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ТО кондиционеров\"/>
    </mc:Choice>
  </mc:AlternateContent>
  <bookViews>
    <workbookView xWindow="0" yWindow="0" windowWidth="28800" windowHeight="11730"/>
  </bookViews>
  <sheets>
    <sheet name="Лист2" sheetId="5" r:id="rId1"/>
    <sheet name="Лист1" sheetId="6" r:id="rId2"/>
    <sheet name="Лист3" sheetId="7" r:id="rId3"/>
  </sheets>
  <definedNames>
    <definedName name="_xlnm._FilterDatabase" localSheetId="0" hidden="1">Лист2!$A$17:$L$83</definedName>
    <definedName name="_xlnm.Print_Titles" localSheetId="0">Лист2!$17:$17</definedName>
    <definedName name="_xlnm.Print_Area" localSheetId="0">Лист2!$A$1:$L$78</definedName>
  </definedNames>
  <calcPr calcId="162913"/>
</workbook>
</file>

<file path=xl/calcChain.xml><?xml version="1.0" encoding="utf-8"?>
<calcChain xmlns="http://schemas.openxmlformats.org/spreadsheetml/2006/main">
  <c r="I6" i="5" l="1"/>
</calcChain>
</file>

<file path=xl/sharedStrings.xml><?xml version="1.0" encoding="utf-8"?>
<sst xmlns="http://schemas.openxmlformats.org/spreadsheetml/2006/main" count="909" uniqueCount="416">
  <si>
    <t>СОГЛАСОВАНО:</t>
  </si>
  <si>
    <t xml:space="preserve">УТВЕРЖДАЮ: 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</si>
  <si>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</si>
  <si>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</si>
  <si>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</si>
  <si>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</si>
  <si>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</si>
  <si>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</si>
  <si>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</si>
  <si>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</si>
  <si>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</si>
  <si>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</si>
  <si>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</si>
  <si>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</si>
  <si>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турбина</t>
  </si>
  <si>
    <t>т</t>
  </si>
  <si>
    <t>подшипник</t>
  </si>
  <si>
    <t>шт.</t>
  </si>
  <si>
    <t>узел (агрегат)</t>
  </si>
  <si>
    <t>гидроагрегат</t>
  </si>
  <si>
    <t>Предпусковая очистка турбины поворотно-лопастной, осмотр и освидетельствование: диаметр рабочего колеса свыше 5 до 8 м</t>
  </si>
  <si>
    <t>гидротурбина</t>
  </si>
  <si>
    <t>Ведомость объемов работ №1</t>
  </si>
  <si>
    <t>2</t>
  </si>
  <si>
    <t xml:space="preserve">Заказчик: </t>
  </si>
  <si>
    <t>Снятие, установка ограждения вала, ремонт верхнего торцевого уплотнения, воротникового уплотнения однорядного подшипника: диаметр шейки вала свыше 0,95 до 1,5 м</t>
  </si>
  <si>
    <t>Проверка зазоров в однорядном подшипнике на "качь" по индикаторам часового типа с установкой прокладок: диаметр шейки вала свыше 0,95 до 1,5 м</t>
  </si>
  <si>
    <t>_______________ А.В. Юнда</t>
  </si>
  <si>
    <t>шт</t>
  </si>
  <si>
    <t>Директор филиала 
ООО «ЕвроСибЭнерго-Гидрогенерация»
Иркутская ГЭС</t>
  </si>
  <si>
    <t>П.В. Потемкин</t>
  </si>
  <si>
    <t>А.Н. Николаев</t>
  </si>
  <si>
    <t>проворот</t>
  </si>
  <si>
    <t>Снятие, установка железобетонных плит перекрытия пазов затворов (НБ РЗ)</t>
  </si>
  <si>
    <t>тонна железобетонных конструкций</t>
  </si>
  <si>
    <t>тонна металлоконструкций затвора</t>
  </si>
  <si>
    <t>Снятие, установка железобетонных плит перекрытия пазов затворов (ВБ)</t>
  </si>
  <si>
    <t>Снятие люка крышки турбины весом до 0,02 т (спиральной камеры, конуса отсасывающей трубы) для прохода на лопасти рабочего колеса диаметром свыше 5 до 8 м</t>
  </si>
  <si>
    <t>люк</t>
  </si>
  <si>
    <t>Установка с понтона консольных лесов со щитами, подмостями в конусе отсасывающей трубы: диаметр рабочего колеса свыше 5 до 8 м</t>
  </si>
  <si>
    <t>1 т масла</t>
  </si>
  <si>
    <t>направляющий аппарат</t>
  </si>
  <si>
    <t>направляющий аппарат гидротурбины</t>
  </si>
  <si>
    <t>Вывешивание лопаток направляющего аппарата и установка торцевых зазоров: диаметр направляющего аппарата свыше 6,4 до 8,4 м, вес лопатки свыше 1,7 до 3,4 т</t>
  </si>
  <si>
    <t>лопатка</t>
  </si>
  <si>
    <t>Разгонка зазоров по лопаткам направляющего аппарата диаметром: свыше 6,4 до 8,4 м, свыше 24 лопаток</t>
  </si>
  <si>
    <t>Гидравлические испытания системы регулирования в составе: сервомоторы, маслопроводы, золотники, клапана, колонка и запорная арматура: диаметр рабочего колеса свыше 5 до 8 м</t>
  </si>
  <si>
    <t>шпонка</t>
  </si>
  <si>
    <t>Снятие, ремонт и установка опорных тарелок, болтов, накладок и рычагов с верхней цапфы лопатки с применением гидравлических домкратов: диаметр направляющего аппарата свыше 6,4 до 8,4 м, при весе узла свыше 150 до 250 кг</t>
  </si>
  <si>
    <t>узел</t>
  </si>
  <si>
    <t>Снятие, ремонт и установка корпуса подшипника верхней цапфы лопатки с применением гидравлических домкратов: диаметр направляющего аппарата свыше 6,4 до 8,4 м, при весе узла свыше 200 до 400 кг</t>
  </si>
  <si>
    <t>узел, деталь</t>
  </si>
  <si>
    <t>Изготовление прокладок фланцевых соединений из картона, паронита или резины: диаметр трубопровода 426-529мм</t>
  </si>
  <si>
    <t>10 шт.</t>
  </si>
  <si>
    <t>Снятие, ремонт и установка тяги сервомотора на гидротурбины, осмотр, вывод поршня, проверка уплотняющих манжет на буксе, замена манжет (сервомотор прямоосный на крышке турбины, прямоосный в нише шахты турбины, прямоосный в крышке турбины, сдвоенный на опоре подпятника): диаметр поршня свыше 500 до 700 мм</t>
  </si>
  <si>
    <t>сервомотор</t>
  </si>
  <si>
    <t>регулирующее кольцо</t>
  </si>
  <si>
    <t>Замена шпильки цилиндров (удаление оборванной шпильки приваркой гайки изнутри к шпильке или приваркой к шпильке квадрата, выворачиваним ключом, подготовка и установка новой), диаметром: до 22мм</t>
  </si>
  <si>
    <t>Замена шнурового уплотнения на направляющем аппарате диаметром: свыше 4,75 до 8,4 м, нижнее кольцо направляющего аппарата</t>
  </si>
  <si>
    <t>пог.м</t>
  </si>
  <si>
    <t>Замена шнурового уплотнения на направляющем аппарате диаметром: свыше 4,75 до 8,4 м, верхнее кольцо или крышка направляющего аппарата</t>
  </si>
  <si>
    <t>Замена шнурового уплотнения на направляющем аппарате диаметром: свыше 4,75 до 8,4 м, в пазах направляющих лопаток направляющего аппарата</t>
  </si>
  <si>
    <t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до ремонта: диаметр ротора генератора свыше 9 до 12 м</t>
  </si>
  <si>
    <t>сектор</t>
  </si>
  <si>
    <t>Снятие задвижек на давление до 6.4 МПа с подвижными тарелками (фланцевые), ДУ-80мм</t>
  </si>
  <si>
    <t>Ремонт задвижек на давление до 6.4 МПа с подвижными тарелками (фланцевые), диаметр условного прохода 80 мм: 2 группа сложности</t>
  </si>
  <si>
    <t>Установка задвижек на давление до 6.4 МПа с подвижными тарелками (фланцевые), ДУ-80мм</t>
  </si>
  <si>
    <t>Изготовление прокладок фланцевых соединений из картона, паронита или резины: диаметр трубопровода 60-89мм</t>
  </si>
  <si>
    <t>Снятие задвижек на давление до 6.4 МПа с подвижными тарелками (фланцевые), ДУ-100мм</t>
  </si>
  <si>
    <t>Ремонт задвижек на давление до 6.4 МПа с подвижными тарелками (фланцевые), диаметр условного прохода 100 мм: 2 группа сложности</t>
  </si>
  <si>
    <t>Установка задвижек на давление до 6.4 МПа с подвижными тарелками (фланцевые), ДУ-100мм</t>
  </si>
  <si>
    <t>Изготовление прокладок фланцевых соединений из картона, паронита или резины: диаметр трубопровода 89-108мм</t>
  </si>
  <si>
    <t>Снятие задвижек на давление до 6.4 МПа с подвижными тарелками (фланцевые), ДУ-125мм</t>
  </si>
  <si>
    <t>Установка задвижек на давление до 6.4 МПа с подвижными тарелками (фланцевые), ДУ-125мм</t>
  </si>
  <si>
    <t>Изготовление прокладок фланцевых соединений из картона, паронита или резины: диаметр трубопровода 108-133мм</t>
  </si>
  <si>
    <t>Разборка и сборка фланцевого соединения трубопроводов с заменой прокладок: диаметром свыше 89 до 108мм</t>
  </si>
  <si>
    <t>фланцевое соединение</t>
  </si>
  <si>
    <t>Ремонт задвижек на давление до 6.4 МПа с жестким клином (фланцевые), ДУ-250мм: 2 группа сложности</t>
  </si>
  <si>
    <t>Снятие задвижек на давление до 6.4 МПа с жестким клином (фланцевые), ДУ-250мм</t>
  </si>
  <si>
    <t>Установка задвижек на давление до 6.4 МПа с жестким клином (фланцевые), ДУ-250мм</t>
  </si>
  <si>
    <t>Изготовление прокладок фланцевых соединений из картона, паронита или резины: диаметр трубопровода 219-325мм</t>
  </si>
  <si>
    <t>Снятие задвижек на давление до 6.4 МПа с жестким клином (фланцевые), ДУ-100мм</t>
  </si>
  <si>
    <t>Ремонт задвижек на давление до 6.4 МПа с жестким клином (фланцевые), ДУ-100мм: 2 группа сложности</t>
  </si>
  <si>
    <t>Установка задвижек на давление до 6.4 МПа с жестким клином (фланцевые), ДУ-100мм</t>
  </si>
  <si>
    <t>Снятие задвижек на давление до 6.4 МПа с подвижными тарелками (фланцевые), ДУ-50мм</t>
  </si>
  <si>
    <t>Ремонт задвижек на давление до 6.4 МПа с подвижными тарелками (фланцевые), диаметр условного прохода 50 мм: 2 группа сложности</t>
  </si>
  <si>
    <t>Установка задвижек на давление до 6.4 МПа с подвижными тарелками (фланцевые), ДУ-50мм</t>
  </si>
  <si>
    <t>Изготовление прокладок фланцевых соединений из картона, паронита или резины: диаметр трубопровода до 60мм</t>
  </si>
  <si>
    <t>Снятие вентилей на давление до 6,4МПа (муфтовые и фланцевые) ДУ-40,50мм</t>
  </si>
  <si>
    <t>Ремонт вентилей на давление до 6,4МПа (муфтовые и фланцевые) ДУ-40,50 мм: 2 группы сложности</t>
  </si>
  <si>
    <t>Установка вентилей на давление до 6,4МПа (муфтовые и фланцевые) ДУ-40,50мм</t>
  </si>
  <si>
    <t>Ремонт клапана срыва вакуума. Разборка, устранение дефектов клапана с заменой прокладок, направляющих втулок на штоке клапана, восстановление посадочного места под седло клапана: диаметр рабочего колеса свыше 5 до 8 м</t>
  </si>
  <si>
    <t>1 клапан</t>
  </si>
  <si>
    <t>Ремонт лекажного агрегата. Разборка агрегата. Дефектация, ремонт, замена изношенных частей. Очистка запорной арматуры: диаметр рабочего колеса до 8 м</t>
  </si>
  <si>
    <t>Снятие насоса с помощью стационарного грузоподъемного механизма: масса до 0,05т (дренажный)</t>
  </si>
  <si>
    <t>Ремонт насосов центробежных горизонтальных консольного типа подачей до 50 м3/ч, напор до 35м: 2 группа сложности</t>
  </si>
  <si>
    <t>Установка насоса с помощью стационарного грузоподъемного механизма: масса до 0,05т (дренажный)</t>
  </si>
  <si>
    <t>Снятие с понтона консольных лесов со щитами, подмостями в конусе отсасывающей трубы: диаметр рабочего колеса свыше 5 до 8 м</t>
  </si>
  <si>
    <t>Центровка подвижных частей гидроагрегата относительно неподвижных в плане и по высоте с помощью направляющих подшипников, подпятника, фиксация "маяков", зазоров, магнитной оси: диаметр ротора генератора свыше 9,0 до 12,0 м</t>
  </si>
  <si>
    <t>Пробный пуск турбины и наладка работы механизмов турбины с участием ремонтного персонала: диаметр рабочего колеса свыше 5 до 8 м</t>
  </si>
  <si>
    <t>Участие ремонтного персонала в проведении нагрузочных испытаний поворотно-лопастной гидротурбины  после ремонта: диаметр рабочего колеса свыше 5 до 8 м</t>
  </si>
  <si>
    <r>
      <t>Маркировка всех узлов и деталей гидроагрегата до ремонта: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ПЗ=0,34)</t>
    </r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</si>
  <si>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до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 ген., 0,3-турб.) ПЗ=0,3)</t>
    </r>
  </si>
  <si>
    <r>
      <t>Слив масла с рабочего колеса при установленном насосе на лопастях рабочего колеса, в промежуточный бак, с последующей откачкой в центральное маслохозяйство (ЦМХ), с заливкой в бак "грязного" масла, очистка масла от воды, механических примесей, подачей масла в "чистый" бак ЦМХ, подачей масла в промежуточный бак и заливкой масла в рабочее колесо через маслонапорную установку или маслоприемник гидроагрегата</t>
    </r>
    <r>
      <rPr>
        <i/>
        <sz val="8"/>
        <rFont val="Times New Roman"/>
        <family val="1"/>
        <charset val="204"/>
      </rPr>
      <t xml:space="preserve">
(Коэффициент к объему (слив масла) ПЗ=0,2)</t>
    </r>
  </si>
  <si>
    <r>
      <t>Подъем и установка регулирующего кольца при помощи ручных грузоподъемных приспособлений, осмотр опор скольжения, ремонт опор скольжения с подгонкой и шабровкой, заливка эпоксидным компаундом, диаметр рабочего колеса: свыше 5 до 8 м</t>
    </r>
    <r>
      <rPr>
        <i/>
        <sz val="8"/>
        <rFont val="Times New Roman"/>
        <family val="1"/>
        <charset val="204"/>
      </rPr>
      <t xml:space="preserve">
(Прим.1 При отсутствии работ по ремонту и восстановлению опор скольжения регулирующего кольца)</t>
    </r>
  </si>
  <si>
    <r>
      <t>Разъединение, снятие соединительных пальцев и втулок подшипников скольжения с накладок, вилок-стяжек и проушин регулирующего кольца, установка новых втулок подшипников скольжения, соединительных накладок через вилки стяжки с проушинами регулирующего кольца: диаметр направляющего аппарата свыше 6,4 до 8,4 м при количестве лопаток свыше 24 шт</t>
    </r>
    <r>
      <rPr>
        <i/>
        <sz val="8"/>
        <rFont val="Times New Roman"/>
        <family val="1"/>
        <charset val="204"/>
      </rPr>
      <t xml:space="preserve">
(Прим.3 При выполнении работ по обработке втулок подшипников скольжения или соединительных пальцев в установочные размеры вручную)</t>
    </r>
  </si>
  <si>
    <r>
      <t>Очистка, промывка крышки турбины, карманов, ребер жесткости, диаметр рабочего колеса: свыше 5 до 8 м</t>
    </r>
    <r>
      <rPr>
        <i/>
        <sz val="8"/>
        <rFont val="Times New Roman"/>
        <family val="1"/>
        <charset val="204"/>
      </rPr>
      <t xml:space="preserve">
(Коэффициент к объему (40% от площади крышки турбины) ПЗ=0,4)</t>
    </r>
  </si>
  <si>
    <r>
      <t>Ремонт сливного клапана диаметром от 400 до 600 мм. Разборка, демонтаж штанг, устранение дефектов во фланцевых соединениях, замена седла клапана, шнурового резинового уплотнения на корпусе: электропривод</t>
    </r>
    <r>
      <rPr>
        <i/>
        <sz val="8"/>
        <rFont val="Times New Roman"/>
        <family val="1"/>
        <charset val="204"/>
      </rPr>
      <t xml:space="preserve">
(Коэффициент к объему (ревизия, устранение дефектов, замена уплотнения) ПЗ=0,2)</t>
    </r>
  </si>
  <si>
    <r>
      <t>Слив масла с рабочего колеса при установленном насосе на лопастях рабочего колеса, в промежуточный бак, с последующей откачкой в центральное маслохозяйство (ЦМХ), с заливкой в бак "грязного" масла, очистка масла от воды, механических примесей, подачей масла в "чистый" бак ЦМХ, подачей масла в промежуточный бак и заливкой масла в рабочее колесо через маслонапорную установку или маслоприемник гидроагрегата</t>
    </r>
    <r>
      <rPr>
        <i/>
        <sz val="8"/>
        <rFont val="Times New Roman"/>
        <family val="1"/>
        <charset val="204"/>
      </rPr>
      <t xml:space="preserve">
(Коэффициент к объему (заливка) ПЗ=0,2)</t>
    </r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</si>
  <si>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(0,7-ген., 0,3-турб.) ПЗ=0,3)</t>
    </r>
  </si>
  <si>
    <r>
      <t>Приспособление для проворота ротора гидроагрегата, диаметр диска подпятника свыше 2,5 м: однорядный подпятник на гидравлической основе, разборка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ПЗ=0,34)</t>
    </r>
  </si>
  <si>
    <r>
      <t>Проверка крепления узлов и деталей гидроагрегата перед пуском: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(К-0,33 турбина, К-0,34 генератор мех.часть, К-0,33 генератор эл.часть) ПЗ=0,33)</t>
    </r>
  </si>
  <si>
    <r>
      <t>Установка и снятие защитного настила средств механизации, вспомогательного оборудования  после ремонта в машинном зале: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ПЗ=0,34)</t>
    </r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</si>
  <si>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 (НБ ЗХВ)</t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</si>
  <si>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 (РЗ)</t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</si>
  <si>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 (АРЗ)</t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</si>
  <si>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</t>
  </si>
  <si>
    <t>Ведущий инженер департамента по ремонту ООО «ЕвроСибЭнерго-Гидрогенерация»</t>
  </si>
  <si>
    <t>Необходимость работ подтверждает</t>
  </si>
  <si>
    <t>Капитальный ремонт гидротурбины.</t>
  </si>
  <si>
    <t>Главный инженер ИГЭС</t>
  </si>
  <si>
    <t>Гидротурбины ПЛ-577-ВБ-720 ст. №6 инв. № 054357 (ТГ0001085).</t>
  </si>
  <si>
    <t>Раздел 1. IGS60MEA10HA000  Подготовительные работы. Проверка параметров технического состояния гидроагрегата</t>
  </si>
  <si>
    <t>1</t>
  </si>
  <si>
    <t>Раздел 2. IGS60MEA10HA000 Подготовительные работы. Осушение проточной части.</t>
  </si>
  <si>
    <t>Раздел 3. IGS60MEA10HA000 Турбинный подшипник</t>
  </si>
  <si>
    <t>Раздел 4. IGS60MEA10HA000 Направляющий аппарат</t>
  </si>
  <si>
    <t>Очистка корпусов подшипников, рычагов, накладок от наносов, дрейсины вручную на производственной площадке (базовом участке): диаметр направляющего аппарата свыше 6,4 до 8,4 м, вес узла или детали свыше 150 до 250 кг</t>
  </si>
  <si>
    <t>Раздел 5. IGS60MEA10HA000 Крышка турбины</t>
  </si>
  <si>
    <t>Ремонт фильтров грубой очистки на техническое водоснабжение нижнего направляющего подшипника, установленных в шахте турбины. Разборка фильтров, запорной арматуры, дефектации, замена сеток, уплотнений фланцевых соединений, запорной арматуры, замена приводов контроля, сборка, проведение гидроиспытаний: диаметр рабочего колеса до 8 м(2 фильтра ф250мм)</t>
  </si>
  <si>
    <r>
      <t>Разборка, очистка и сборка ванны подшипника: диаметр шейки вала свыше 0,95 до 1,5 м</t>
    </r>
    <r>
      <rPr>
        <i/>
        <sz val="8"/>
        <rFont val="Times New Roman"/>
        <family val="1"/>
        <charset val="204"/>
      </rPr>
      <t xml:space="preserve">
(Прим.3 При выполнении работ по очистке ванны нижнего направляющего подшипника от наносов, грязи и коррозии)</t>
    </r>
  </si>
  <si>
    <r>
      <t>Проверка торцевых зазоров по лопаткам направляющего аппарата с фиксацией длины вилок-стяжек, прогиба крышки турбины при открытии и закрытии направляющего аппарата до и после ремонта: диаметр направляющего аппарата свыше 6,4 до 8,4 м при количестве лопаток свыше 24 шт</t>
    </r>
    <r>
      <rPr>
        <i/>
        <sz val="8"/>
        <rFont val="Times New Roman"/>
        <family val="1"/>
        <charset val="204"/>
      </rPr>
      <t xml:space="preserve">
(Прим.1 При длине (высоте) пера лопатки более двух метров; Прим.2 При отсутствии работ по определению прогиба крышки турбины)</t>
    </r>
  </si>
  <si>
    <t xml:space="preserve"> _______________В.А. Чеверда</t>
  </si>
  <si>
    <t>В.П. Гаримыко</t>
  </si>
  <si>
    <t>Начальник Иркутского участка 
ООО "ГЭС-ремонт" по доверенности  
№ГЭСр-ДВ-21-0003 от 11.01.2021г.</t>
  </si>
  <si>
    <r>
      <t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до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(0,3-турбина, 0,7-эл.часть) ПЗ=0,3)</t>
    </r>
  </si>
  <si>
    <r>
      <t>Проверка механических параметров гидроагрегата проворотом ротора на один полюс с применением мостового крана: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(К-0,3 турбина, К-0,7 генератор эл.часть) ПЗ=0,3)</t>
    </r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</si>
  <si>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</si>
  <si>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</si>
  <si>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</si>
  <si>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</si>
  <si>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</si>
  <si>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</si>
  <si>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</si>
  <si>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</si>
  <si>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</si>
  <si>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22</t>
  </si>
  <si>
    <t>23</t>
  </si>
  <si>
    <t>24</t>
  </si>
  <si>
    <t>25</t>
  </si>
  <si>
    <r>
      <t>Разборка, ремонт, сборка прямоосного сервомотора в нише шахты турбины: при диаметре свыше 500 до 700 мм</t>
    </r>
    <r>
      <rPr>
        <i/>
        <sz val="8"/>
        <rFont val="Times New Roman"/>
        <family val="1"/>
        <charset val="204"/>
      </rPr>
      <t xml:space="preserve">
(Прим.4 При выполнении работ на сервомоторе со стопорным устройством)</t>
    </r>
  </si>
  <si>
    <t>Раздел 6. IGS60MEA10HA000 Лопасти рабочего колеса</t>
  </si>
  <si>
    <t>Раздел 7. IGS60MEA10HA000 Камера рабочего колеса.</t>
  </si>
  <si>
    <r>
      <t>Ремонт съемного сегмента (сектора) камеры рабочего колеса с заменой крепежных элементов, распорных домкратов, фаркопфов, восстановление сварных соединений в ребрах жесткости, диаметр рабочего колеса: от 5 до 8 м</t>
    </r>
    <r>
      <rPr>
        <i/>
        <sz val="8"/>
        <rFont val="Times New Roman"/>
        <family val="1"/>
        <charset val="204"/>
      </rPr>
      <t xml:space="preserve">
(Коэффициент к объему (замена крепежа) ПЗ=0,5)</t>
    </r>
  </si>
  <si>
    <t>Раздел 8. IGS60MEA10HA000 Система смазки и техводоснабжения ТП</t>
  </si>
  <si>
    <t>Раздел 9. IGS60MEA10HA000 Система регулирования</t>
  </si>
  <si>
    <t>Раздел 10. IGS60MEA10HA000 Вспомогательное оборудование</t>
  </si>
  <si>
    <t>Раздел 11. IGS60MEA10HA000 Работы не учтённые базовыми ценниками</t>
  </si>
  <si>
    <t>Работа крановщика при демонтаже и ремонте  генератора</t>
  </si>
  <si>
    <t>чел.час</t>
  </si>
  <si>
    <t>Раздел 12. IGS60MEA10HA000 Заключительные работы.  Демонтаж лесов, заливка масла.</t>
  </si>
  <si>
    <t>Раздел 13. IGS60MEA10HA000 Центровка гидроагрегата</t>
  </si>
  <si>
    <t>Раздел 14. IGS60MEA10HA000 Заключительные работы. Подготовка к пуску.</t>
  </si>
  <si>
    <t>"____" ________________ 2022г.</t>
  </si>
  <si>
    <r>
      <t xml:space="preserve">Ремонт фильтров грубой очистки на техническое водоснабжение нижнего направляющего подшипника, установленных в шахте турбины. Разборка фильтров, запорной арматуры, дефектации, замена сеток, уплотнений фланцевых соединений, запорной арматуры, замена приводов контроля, сборка, проведение гидроиспытаний: диаметр рабочего колеса до 8 м (фильтр ф700мм) </t>
    </r>
    <r>
      <rPr>
        <i/>
        <sz val="8"/>
        <rFont val="Times New Roman"/>
        <family val="1"/>
        <charset val="204"/>
      </rPr>
      <t>(Прим При выполнении работ по ремонту фильтров за шахтой турбины)</t>
    </r>
  </si>
  <si>
    <r>
      <t xml:space="preserve">Установка люка крышки турбины (спиральной камеры, конуса отсасывающей трубы) для прохода на лопасти рабочего колеса, вес люка до 0,02 т: диаметр рабочего колеса свыше 5 до 8 м </t>
    </r>
    <r>
      <rPr>
        <i/>
        <sz val="8"/>
        <rFont val="Times New Roman"/>
        <family val="1"/>
        <charset val="204"/>
      </rPr>
      <t>(Прим При выполнении работ с заменой уплотняющих манжет по периметру люка ПЗ=1,08)</t>
    </r>
  </si>
  <si>
    <t xml:space="preserve"> Вредность до 6 баллов разделы 6,7,11</t>
  </si>
  <si>
    <t xml:space="preserve"> Вредность до 4 баллов разделы 1-5, 8-10, 12-14</t>
  </si>
  <si>
    <r>
      <t xml:space="preserve">Установка и снятие защитного настила средств механизации, вспомогательного оборудования до ремонта в машинном зале: диаметр рабочего колеса свыше 5 до 8 м </t>
    </r>
    <r>
      <rPr>
        <i/>
        <sz val="8"/>
        <rFont val="Times New Roman"/>
        <family val="1"/>
        <charset val="204"/>
      </rPr>
      <t>(Коэффициент к объему (К-0,34 турбина, К-0,33 генератор мех.часть, К-0,33 генератор эл.часть) ПЗ=0,34)</t>
    </r>
  </si>
  <si>
    <r>
      <t xml:space="preserve">Приспособление для проворота ротора гидроагрегата, диаметр диска подпятника свыше 2,5 м: однорядный подпятник, установка </t>
    </r>
    <r>
      <rPr>
        <i/>
        <sz val="8"/>
        <rFont val="Times New Roman"/>
        <family val="1"/>
        <charset val="204"/>
      </rPr>
      <t>(Коэффициент к объему (К-0,34 турбина, К-0,33 генератор мех.часть, К-0,33 генератор эл.часть) ПЗ=0,34)</t>
    </r>
  </si>
  <si>
    <r>
      <t xml:space="preserve">Снятие, ремонт и установка шпонок цилиндрических для соединения рычага с верхней цапфой лопатки направляющего аппарата с применением штатной оснастки в составе гидроагрегата, диаметр цапфы лопатки: свыше 200 до 300 мм </t>
    </r>
    <r>
      <rPr>
        <i/>
        <sz val="8"/>
        <rFont val="Times New Roman"/>
        <family val="1"/>
        <charset val="204"/>
      </rPr>
      <t>(Прим.1 При использовании гидравлических домкратов)</t>
    </r>
  </si>
  <si>
    <t>Начальник ОЭЦ ИГЭС</t>
  </si>
  <si>
    <t>Ведомость объемов работ №2</t>
  </si>
  <si>
    <t>Капитальный ремонт гидрогенератора (мех.часть).</t>
  </si>
  <si>
    <t xml:space="preserve">Гидpогенеpатор N6 1160-180-72 инв. № №054365 (ТГ0001076). </t>
  </si>
  <si>
    <t>Раздел 1. IGS60MKA00 Подготовительные работы. Проверка параметров технического состояния гидроагрегата</t>
  </si>
  <si>
    <r>
      <t>Установка и снятие защитного настила средств механизации, вспомогательного оборудования до ремонта в машинном зале: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</si>
  <si>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r>
      <t>Маркировка всех узлов и деталей гидроагрегата до ремонта: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</si>
  <si>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3</t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</si>
  <si>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до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 ген., 0,3-турб.) ПЗ=0,7)</t>
    </r>
  </si>
  <si>
    <t>4</t>
  </si>
  <si>
    <r>
      <t>Приспособление для проворота ротора гидроагрегата, диаметр диска подпятника свыше 2,5 м: однорядный подпятник, установка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</si>
  <si>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5</t>
  </si>
  <si>
    <t>Подготовка подпятника к провороту гидрогенератора с применением мостового крана с целью проверки линии вала, концентричности обода ротора, сердечника статора, волны тормозного диска, проверка геометрических размеров рабочего колеса - камеры рабочего колеса и т.д. до или после ремонта, диаметр зеркального диска свыше 2,5 м: подпятник однорядный на гидравлической опоре, зонтичный тип генератора</t>
  </si>
  <si>
    <t>6</t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</si>
  <si>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до ремонта: диаметр шейки вала от 0,95 м и выше (ВГП)</t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</si>
  <si>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до ремонта: диаметр шейки вала от 0,95 м и выше (НГП)</t>
  </si>
  <si>
    <t>Проверка линии вала, центровки штанги маслоприемника, неперпендикулярности диска подпятника к оси гидроагрегата проворотом ротора главного генератора с применением мостового крана до ремонта: диаметр ротора генератора свыше 9 до 12 м</t>
  </si>
  <si>
    <t>Раздел 2. IGS60MKA00 Маслоприемник</t>
  </si>
  <si>
    <t>Снятие маслоприемника: диаметр рабочего колеса свыше 5 до 8 м</t>
  </si>
  <si>
    <t>маслоприемник</t>
  </si>
  <si>
    <t>Снятие опоры маслоприемника: диаметр рабочего колеса свыше 5 до 8 м</t>
  </si>
  <si>
    <t>Установка опоры маслоприемника: диаметр рабочего колеса свыше 5,0 до 8,0 м</t>
  </si>
  <si>
    <t>Снятие, ремонт и установка маслоотражателя с заменой изоляционной прокладки</t>
  </si>
  <si>
    <t>Снятие трубопроводов масла и воды по главному генератору: диаметр ротора генератора свыше 9 до 12 м</t>
  </si>
  <si>
    <t>1 т трубопровода</t>
  </si>
  <si>
    <t>Сборка технологических трубопроводов по гидроагрегату включая трубопроводы охлаждения, масла и маслопроводы системы регулирования турбины</t>
  </si>
  <si>
    <t>тонна</t>
  </si>
  <si>
    <t>Снятие лестниц, площадок, ограждений по главному генератору: диаметр ротора генератора свыше 9 до 12 м</t>
  </si>
  <si>
    <t>Установка лестниц, площадок, проходов, ограждений</t>
  </si>
  <si>
    <t>тонна металлоконструкций</t>
  </si>
  <si>
    <r>
      <t>Снятие вала-надставки, перенос на монтажную площадку с использованием заводского приспособления: диаметр шейки вала свыше 0,65 до 0,95 м, вес вала до 14,5 т</t>
    </r>
    <r>
      <rPr>
        <i/>
        <sz val="8"/>
        <rFont val="Times New Roman"/>
        <family val="1"/>
        <charset val="204"/>
      </rPr>
      <t xml:space="preserve">
(Прим При отсутствии приспособления и при переносе на гибких стропах)</t>
    </r>
  </si>
  <si>
    <t>вал</t>
  </si>
  <si>
    <r>
      <t>Установка вала-надставки, соединение верхней штанги маслопровода рабочего колеса: диаметр шейки вала свыше 0,65 до 0,95 м, вес вала-надставки до 14,5 тн</t>
    </r>
    <r>
      <rPr>
        <i/>
        <sz val="8"/>
        <rFont val="Times New Roman"/>
        <family val="1"/>
        <charset val="204"/>
      </rPr>
      <t xml:space="preserve">
(Прим При проведении работ по фиксации фланцевого соединения верхней штанги маслопровода с установкой штифтов)</t>
    </r>
  </si>
  <si>
    <t>Раздел 3. IGS60MKA00 Верхний генераторный подшипник (6 сегментов, 6 секции маслоохладителей)</t>
  </si>
  <si>
    <r>
      <t>Снятие, разборка, очистка маслоохладителей подшипника, крышек, трубных досок, трубок охладителей от наносов, грязи, отложений дрейсены, окраска, сборка, проведение гидроиспытаний, установка в маслованну, вес маслоохладителя до 0,2 т: зонтичный маслоохладитель, кольцевой генератор</t>
    </r>
    <r>
      <rPr>
        <i/>
        <sz val="8"/>
        <rFont val="Times New Roman"/>
        <family val="1"/>
        <charset val="204"/>
      </rPr>
      <t xml:space="preserve">
(Коэффициент к объему ПЗ=0,4)</t>
    </r>
  </si>
  <si>
    <t>маслоохладитель (секция)</t>
  </si>
  <si>
    <t>Шабрение сегментов подшипника проворотом ротора мостовым краном по натирам, вес сегмента свыше 0,065 до 0,13 т: зонтичный генератор</t>
  </si>
  <si>
    <t>сегмент</t>
  </si>
  <si>
    <t>Снятие выгородки, замена уплотнения, дефектация крепежных элементов, устранение дефектов, очистка от наносов, подъем и закрепление выгородки, диаметр шейки вала свыше 0,95 до 1,5 м: зонтичный генератор</t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</si>
  <si>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до или после ремонта: диаметр шейки вала от 0,95 м и выше</t>
  </si>
  <si>
    <t>Раздел 4. IGS60MKA00 Подпятник</t>
  </si>
  <si>
    <t>Разборка ограждения по ванне подпятника, восстановление уплотнения, сборка: диаметр диска подпятника свыше 2,5 м</t>
  </si>
  <si>
    <t>подпятник, генератор зонтичный</t>
  </si>
  <si>
    <t>Разъединение остова (втулки) ротора, диаметр зеркального диска свыше 2,5 м: с диском подпятника</t>
  </si>
  <si>
    <t>ротор</t>
  </si>
  <si>
    <t>Устранение деформации поверхности тыльной стороны диска подпятника, или деформации рабочей поверхности диска подпятника, диаметр зеркального диска свыше 2,5 м: прокладками, зонтичный генератор</t>
  </si>
  <si>
    <t>подпятник</t>
  </si>
  <si>
    <t>Соединение остова ротора (втулки ротора) с диском подпятника: диаметр диска подпятника свыше 2,5 м</t>
  </si>
  <si>
    <t>Подготовка подпятника к провороту гидрогенератора с применением мостового крана с целью проверки линии вала, концентричности обода ротора, сердечника статора, волны тормозного диска, проверка геометрических размеров рабочего колеса - камеры рабочего колеса и т.д. после ремонта, диаметр зеркального диска свыше 2,5 м: подпятник однорядный на гидравлической опоре, зонтичный тип генератора</t>
  </si>
  <si>
    <t>Распределение нагрузки (подбивка) на сегменты однорядного подпятника генераторов зонтичного типа, предварительно или окончательно перед закрытием маслованны, диаметр ротора свыше 9 до 12 т: распределение нагрузки предварительно, исчисление по индикаторам</t>
  </si>
  <si>
    <t>Распределение нагрузки (подбивка) на сегменты однорядного подпятника генераторов зонтичного типа, предварительно или окончательно перед закрытием маслованны, диаметр ротора свыше 9 до 12 т: распределение нагрузки окончательно, исчисление по индикаторам</t>
  </si>
  <si>
    <t>Раздел 5. IGS60MKA00 Нижний генераторный подшипник (6 сегментов , 6 секции маслоохладителей)</t>
  </si>
  <si>
    <r>
      <t>Шабрение сегментов подшипника по натирам после проворота ротора гидроагрегата мостовым краном: вес сегмента до 0,13 до 0,19 т</t>
    </r>
    <r>
      <rPr>
        <i/>
        <sz val="8"/>
        <rFont val="Times New Roman"/>
        <family val="1"/>
        <charset val="204"/>
      </rPr>
      <t xml:space="preserve">
(Прим.2 При шабрении сегментов без проворота ротора мостовым краном (разрезка крупных натиров); Двойная шабровка)</t>
    </r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</si>
  <si>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после ремонта: диаметр шейки вала от 0,95 м и выше</t>
  </si>
  <si>
    <t>Раздел 6. IGS60MKA00 Ротор</t>
  </si>
  <si>
    <r>
      <t>Разъединение дисков крепления спиц, ротора главного генератора от центральной втулки, установленной на валу генератора с натягом: диаметр втулки ротора свыше 2 м</t>
    </r>
    <r>
      <rPr>
        <i/>
        <sz val="8"/>
        <rFont val="Times New Roman"/>
        <family val="1"/>
        <charset val="204"/>
      </rPr>
      <t xml:space="preserve">
(Коэффициент к объему (10 шпилек для контроля металла) ПЗ=0,1;
Прим.1 При выполнении работ по снятию конических шпилек с применением гидродомкрата)</t>
    </r>
  </si>
  <si>
    <t>фланец (диск)</t>
  </si>
  <si>
    <r>
      <t>Соединение спицевого остова ротора с втулкой ротора, насаженной на вал генератора, затяжка конических шпилек моментным ключом: диаметр фланца вала свыше 2,0 м</t>
    </r>
    <r>
      <rPr>
        <i/>
        <sz val="8"/>
        <rFont val="Times New Roman"/>
        <family val="1"/>
        <charset val="204"/>
      </rPr>
      <t xml:space="preserve">
(Коэффициент к объему (10 шпилек для контроля металла) ПЗ=0,1; Прим При проведении работ по установке конических шпилек с использованием специального гидродомкрата)</t>
    </r>
  </si>
  <si>
    <t>фланец</t>
  </si>
  <si>
    <t>Демонтаж дефектных шпилек фланцевых соединений, диаметр резьбы шпильки свыше 42 до 52 мм: излом на уровне фланца (конические шпильки спиц ротора для контроля металла М48)</t>
  </si>
  <si>
    <t>Монтаж дефектных шпилек фланцевых соединений, диаметр резьбы шпильки свыше 42 до 52 мм: излом на уровне фланца</t>
  </si>
  <si>
    <t>Раздел 7. IGS60MKA00 Верхняя крестовина</t>
  </si>
  <si>
    <r>
      <t>Снятие верхней крестовины с использованием гибких стропов, диаметр ротора генератора свыше 9 до 12 м: зонтичный</t>
    </r>
    <r>
      <rPr>
        <i/>
        <sz val="8"/>
        <rFont val="Times New Roman"/>
        <family val="1"/>
        <charset val="204"/>
      </rPr>
      <t xml:space="preserve">
(Прим.1 При выполнении работ по переносу верхней крестовины с использованием траверсы и штанг)</t>
    </r>
  </si>
  <si>
    <t>крестовина</t>
  </si>
  <si>
    <t>Монтаж верхней крестовины, закрепление на "маяках" домкратами от стакана генератора: диаметр ротора генератора свыше 9,0 до 12,0 м, генератор зонтичный</t>
  </si>
  <si>
    <t>Раздел 8. IGS60MKA00 Система ТВС</t>
  </si>
  <si>
    <t>Снятие задвижек на давление до 6.4 МПа с жестким клином (фланцевые), ДУ-150мм</t>
  </si>
  <si>
    <t>Ремонт задвижек на давление до 6.4 МПа с жестким клином (фланцевые), ДУ-150мм: 2 группа сложности</t>
  </si>
  <si>
    <t>Установка задвижек на давление до 6.4 МПа с жестким клином (фланцевые), ДУ-150мм</t>
  </si>
  <si>
    <t>Снятие вентилей на давление до 6,4МПа (муфтовые и фланцевые) ДУ-15,20мм</t>
  </si>
  <si>
    <t>Ремонт вентилей на давление до 6,4МПа (муфтовые и фланцевые) ДУ-15,20 мм: 2 группы сложности</t>
  </si>
  <si>
    <t>Установка вентилей на давление до 6,4МПа (муфтовые и фланцевые) ДУ-15,20мм</t>
  </si>
  <si>
    <t>Раздел 9. IGS60MKA00 Центровка гидроагрегата</t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</si>
  <si>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 ген., 0,3-турб.) ПЗ=0,7)</t>
    </r>
  </si>
  <si>
    <t>Проверка линии вала, центровки штанги маслоприемника, неперпендикулярности диска подпятника к оси гидроагрегата проворотом ротора главного генератора с применением мостового крана  после ремонта: диаметр ротора генератора свыше 9 до 12 м</t>
  </si>
  <si>
    <r>
      <t>Приспособление для проворота ротора гидроагрегата, диаметр диска подпятника свыше 2,5 м: однорядный подпятник, разборка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</si>
  <si>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Раздел 10. IGS60MKA00 Заключительные работы. Подготовка к пуску.</t>
  </si>
  <si>
    <r>
      <t>Проверка крепления узлов и деталей гидроагрегата перед пуском: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(К-0,33 турбина, К-0,34 генератор мех.часть, К-0,33 генератор эл.часть) ПЗ=0,34)</t>
    </r>
  </si>
  <si>
    <r>
      <t>Участие ремонтного персонала в проведении нагрузочных испытаний поворотно-лопастного гидрогенератора 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(К-0,6  генератор мех.часть, К-0,4 генератор эл.часть) ПЗ=0,6)</t>
    </r>
  </si>
  <si>
    <t>генератор</t>
  </si>
  <si>
    <r>
      <t>Установка и снятие защитного настила средств механизации, вспомогательного оборудования до или после ремонта в машинном зале: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</si>
  <si>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"____" ________________ 2022 г.</t>
  </si>
  <si>
    <t>Ведомость объемов работ №3</t>
  </si>
  <si>
    <t>Капитальный ремонт гидрогенератора (эл.часть).</t>
  </si>
  <si>
    <t xml:space="preserve">Гидpогенеpатор N6 1160-180-72 инв. №054365 (ТГ0001076). </t>
  </si>
  <si>
    <t>Раздел 1. IGS60MKA60 Подготовительные работы. Проверка параметров технического состояния гидроагрегата</t>
  </si>
  <si>
    <r>
      <t xml:space="preserve"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до ремонта: диаметр ротора генератора свыше 9 до 12 м </t>
    </r>
    <r>
      <rPr>
        <i/>
        <sz val="8"/>
        <rFont val="Times New Roman"/>
        <family val="1"/>
        <charset val="204"/>
      </rPr>
      <t>(Коэффициент к объему (К-0,3 турбина, К-0,7 генератор эл.часть) ПЗ=0,7)</t>
    </r>
  </si>
  <si>
    <t>Раздел 2. IGS60MKA60 Система возбуждения</t>
  </si>
  <si>
    <t>Снятие, ремонт, установка щеточно-контактного аппарата (узел расположен выше ротора главного генератора), на опоре маслоприемника: диаметр ротора генератора свыше 9 до 12 м</t>
  </si>
  <si>
    <r>
      <t>Снятие, (установка) коробов, разборка (сборка) ремонт, рихтовка, лужение контактных поверхностей нулевых и главных выводов статора генератора: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</t>
    </r>
  </si>
  <si>
    <t>статор</t>
  </si>
  <si>
    <t>Снятие перекрытия камеры холодного воздуха над вентиляционным каналом: диаметр ротора генератора свыше 9 до 12 м</t>
  </si>
  <si>
    <t>Сборка перекрытия камеры холодного воздуха: диаметр ротора генератора свыше 9,0 до 12,0 м</t>
  </si>
  <si>
    <t>комплект</t>
  </si>
  <si>
    <t>Ремонт со снятием и установкой перекрытия верхней лучевой крестовины с заменой крепежных элементов, уплотнений стыков: диаметр ротора генератора свыше 9 до 12 м</t>
  </si>
  <si>
    <t>Разборка, устранение дефектов, сборка верхних воздухоразделяющих щитов генератора, диаметр ротора генератора свыше 9 до 12 м: горизонтальные</t>
  </si>
  <si>
    <t>Снятие пожарного трубопровода: диаметр ротора генератора свыше 9 до 12 м</t>
  </si>
  <si>
    <t>кольцо</t>
  </si>
  <si>
    <t>Раздел 3. IGS60MKA60 Ротор генератора.</t>
  </si>
  <si>
    <t>Снятие, установка полюса с одним хвостовиком. Удаление (установка) полюсных клиньев, пружин ротора в расточке со статором: диаметр ротора генератора свыше 9 до 12 м, высота активного железа свыше 1,7 до 2 м</t>
  </si>
  <si>
    <t>полюс</t>
  </si>
  <si>
    <r>
      <t>Очистка, промывка остова ротора в расточке со статором, стали обода ротора, катушек полюсов, устранение закупорок вентиляционных каналов активной стали от масляных загрязнений вручную: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(0,5 мех.ч., 0,5 эл.ч.) ПЗ=0,5)</t>
    </r>
  </si>
  <si>
    <t>Разборка, ремонт, восстановление, сборка контактных поверхностей межполюсных соединений с разборкой и сборкой элементов крепления, проверка корпусной изоляции элементов крепления, диаметр ротора генератора свыше 9 до 12 м: болтовое крепление на выносную планку</t>
  </si>
  <si>
    <r>
      <t>Снятие токоподвода. Замена корпусной изоляции, установка токоподвода с проведением высоковольтных испытаний, ротор в расточке со статором: высота стали ротора свыше 1,7 до 2 м</t>
    </r>
    <r>
      <rPr>
        <i/>
        <sz val="8"/>
        <rFont val="Times New Roman"/>
        <family val="1"/>
        <charset val="204"/>
      </rPr>
      <t xml:space="preserve">
(Коэффтциент к объему ПЗ=0,9)</t>
    </r>
  </si>
  <si>
    <t>Ремонт демпферной обмотки. Снятие (установка) демпферных соединений, очистка мест крепления от коррозии, лужение посадочных мест, заменой крепежных элементов, ротор в расточке со статором: высота стали ротора свыше 1,7 до 2 м</t>
  </si>
  <si>
    <t>Разборка, устранение дефектов, очистка, продувка, сборка верхнего пожарного кольца внутри стакана генератора: диаметр ротора генератора свыше 9 до 12 м</t>
  </si>
  <si>
    <t>кольцо коллектора</t>
  </si>
  <si>
    <r>
      <t>Разборка, устранение дефектов, очистка, продувка, сборка нижнего пожарного кольца внутри стакана генератора: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(Прим.2 При выполнении работ без разборки коллектора)</t>
    </r>
  </si>
  <si>
    <t>Раздел 4. IGS60MKA60 Статор генератора</t>
  </si>
  <si>
    <t>Очистка, промывка активного железа сердечника статора, лобовых частей обмотки, шин, перемычек, устранение закупорок вентиляционных каналов, вручную, ротор в расточке со статором: диаметр ротора генератора свыше 9 до 12 м</t>
  </si>
  <si>
    <t>Осмотр статора главного генератора по узлам и деталям, высота стали статора свыше 1,7 м: при количестве полюсов ротора 96 шт (Крепления активной стали сердечника к корпусу, наличие контактной коррозии, «волны» пакетов сердечника, местных перегревов, смещения листов в пакетах, элементов крепления обмотки в пазовых и лобовых частях путем демонтажа кратного числа полюсов -4, и проворотом ротора главного генератора при помощи мостового крана)</t>
  </si>
  <si>
    <t>Подпрессовка активного железа нажимными гребенками и стяжными шпильками, ротор в расточке со статором, диаметр ротора генератора свыше 9 до 12 м: при высоте активного железа свыше 1,4 до 2 м</t>
  </si>
  <si>
    <r>
      <t>Переклиновка пазов активной стали сердечника статора при зоне "бухтения" до 50% длины паза, ротор в расточке со статором: диаметр ротора генератора свыше 1,4 до 2 м</t>
    </r>
    <r>
      <rPr>
        <i/>
        <sz val="8"/>
        <rFont val="Times New Roman"/>
        <family val="1"/>
        <charset val="204"/>
      </rPr>
      <t xml:space="preserve">
(Прим При проведении работ на статоре главного генератора, когда одновременно производятся ремонтные работы на турбине ПЗ=1,08)</t>
    </r>
  </si>
  <si>
    <t>паз</t>
  </si>
  <si>
    <t>Покрытие обмотки статора эмалью (электроизоляционным лаком) на два слоя, ротор в расточке со статором: диаметр ротора генератора свыше 9 до 12 м</t>
  </si>
  <si>
    <t xml:space="preserve">статор </t>
  </si>
  <si>
    <t>Срезка и накладка бандажей на лобовые части обмотки, шины, перемычки с последующей пропиткой, ротор в расточке со статором</t>
  </si>
  <si>
    <t>бандаж</t>
  </si>
  <si>
    <t>Раздел 5. IGS60MKA60 Вспомогательное электрооборудование</t>
  </si>
  <si>
    <r>
      <t>Ремонт трехфазных асинхронных электродвигателей с короткозамкнутым и фазным ротором без смены обмоток, мощность до 1кВт: закрытое исполнение корпуса, частота вращения 1500-3000об/мин (Эл.двигатель лекажного насоса с выводом ротора)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</si>
  <si>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r>
      <t>Ремонт трехфазных асинхронных электродвигателей с короткозамкнутым и фазным ротором без смены обмоток, мощность свыше 1 до 3кВт: закрытое исполнение корпуса, частота вращения 1500-3000об/мин (Эл.двигатель дренажного насоса с выводом ротора)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</si>
  <si>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Снятие электродвигателя с фундамента с помощью стационарного грузоподъемного механизма: мощность свыше 40 до 100кВт</t>
  </si>
  <si>
    <r>
      <t xml:space="preserve">Ремонт трехфазных асинхронных электродвигателей с короткозамкнутым и фазным ротором без смены обмоток, мощность свыше 50 до 75кВт: закрытое исполнение корпуса, частота вращения 1500-3000об/мин  (Эл.двигатели МНУ с выводом ротора)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</si>
  <si>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t>Установка электродвигателя на фундамент с помощью стационарного грузоподъемного механизма: мощность свыше 40 до 100кВт</t>
  </si>
  <si>
    <r>
      <t>Ремонт элегазовых выключателей, класс напяжения: 6-10 кВ, III группа сложности ремонта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</si>
  <si>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выключатель</t>
  </si>
  <si>
    <r>
      <t>Ремонт сборок и панелей напряжением 0,4кВ, тип ПРС: 2 группа сложности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</si>
  <si>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панель (сборка)</t>
  </si>
  <si>
    <r>
      <t xml:space="preserve">Ремонт систем шин, тип распределительного устройства: ЗРУ-6-10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</si>
  <si>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t>100 пог.м</t>
  </si>
  <si>
    <r>
      <t xml:space="preserve">Ремонт 2 группы сложности преобразователя частоты ИЭ-9402, ИЭ-9403, ИЭ-9401, С-759, ПЧЕ-4, ПЧЕ-10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</si>
  <si>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r>
      <t xml:space="preserve">Ремонт сухих вольтодобавочных сериестных трансформаторов типа ТСВ-2500 с номинальным током сетевой обмотки 1550А, 2 группа сложности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</si>
  <si>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r>
      <t>Ремонт трансформаторов напряжения класса напряжения свыше 10 до 35 кВ: группы сложности II (1ТН, 2ТН, 3ТН)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</si>
  <si>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Раздел 6. IGS60MKA60 Контактные кольца</t>
  </si>
  <si>
    <t>Шлифовка контактных колец в подшипниках на холостом ходу гидроагрегата (узел расположен выше ротора главного генератора) с помощью приспособления, на опоре маслоприемника: диаметр ротора генератора свыше 9 до 12 м</t>
  </si>
  <si>
    <t>Раздел 7. IGS60MKA60 Работы не учтённые базовыми ценниками</t>
  </si>
  <si>
    <t>Работа крановщика при капитальном ремонте  генератора</t>
  </si>
  <si>
    <t>Установка и снятие защитного ограждения расточки статора в машинном зале. Установка защитной сетки в цилиндре статора</t>
  </si>
  <si>
    <t>генер</t>
  </si>
  <si>
    <t>Изготовление стопорной шайбы</t>
  </si>
  <si>
    <t>Раздел 8. IGS60MKA60 Ремонт лакокрасочного покрытия</t>
  </si>
  <si>
    <t>Пожаротушение</t>
  </si>
  <si>
    <r>
      <t xml:space="preserve">Ремонт лакокрасочного покрытия: на два слоя </t>
    </r>
    <r>
      <rPr>
        <i/>
        <sz val="8"/>
        <rFont val="Times New Roman"/>
        <family val="1"/>
        <charset val="204"/>
      </rPr>
      <t>(прим.2 Доп.1При нанесении лакокрасочных покрытий кистью, шпателем или валиком)</t>
    </r>
  </si>
  <si>
    <t>10м2</t>
  </si>
  <si>
    <t>эл.двигат.</t>
  </si>
  <si>
    <t>систем шин</t>
  </si>
  <si>
    <t>Раздел 9. IGS60MKA60 Монтаж узлов генератора</t>
  </si>
  <si>
    <t>Установка кольцевого пожарного трубопровода: диаметр ротора генератора свыше 9,0 до 12,0 м</t>
  </si>
  <si>
    <r>
      <t xml:space="preserve"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 после ремонта: диаметр ротора генератора свыше 9 до 12 м </t>
    </r>
    <r>
      <rPr>
        <i/>
        <sz val="8"/>
        <rFont val="Times New Roman"/>
        <family val="1"/>
        <charset val="204"/>
      </rPr>
      <t>(Коэффициент к объему (генератор эл.часть) ПЗ=0,7)</t>
    </r>
  </si>
  <si>
    <r>
      <t>Приспособление для проворота ротора гидроагрегата, диаметр диска подпятника свыше 2,5 м: однорядный подпятник на гидравлической основе, разборка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</si>
  <si>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r>
      <t xml:space="preserve">Проверка крепления узлов и деталей гидроагрегата перед пуском: диаметр ротора генератора свыше 9 до 12 м </t>
    </r>
    <r>
      <rPr>
        <i/>
        <sz val="8"/>
        <rFont val="Times New Roman"/>
        <family val="1"/>
        <charset val="204"/>
      </rPr>
      <t>(Коэффициент к объему (К-0,33 турбина, К-0,34 генератор мех.часть, К-0,33 генератор эл.часть) ПЗ=0,33)</t>
    </r>
  </si>
  <si>
    <r>
      <t>Предпусковая очистка гидрогенератора, осмотр и освидетельствование: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ПЗ=0,5)</t>
    </r>
  </si>
  <si>
    <r>
      <t>Участие ремонтного персонала в проведении нагрузочных испытаний поворотно-лопастного гидрогенератора до ремонта или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ПЗ=0,4)</t>
    </r>
  </si>
  <si>
    <r>
      <t xml:space="preserve">Установка и снятие защитного настила средств механизации, вспомогательного оборудования  после ремонта в машинном зале: диаметр рабочего колеса свыше 5 до 8 м </t>
    </r>
    <r>
      <rPr>
        <i/>
        <sz val="8"/>
        <rFont val="Times New Roman"/>
        <family val="1"/>
        <charset val="204"/>
      </rPr>
      <t>(Коэффициент к объему (К-0,34 турбина, К-0,33 генератор мех.часть, К-0,33 генератор эл.часть) ПЗ=0,33)</t>
    </r>
  </si>
  <si>
    <t xml:space="preserve"> Вредность до 2 баллов</t>
  </si>
  <si>
    <t>Необходимость работ подтверждает:</t>
  </si>
  <si>
    <t>Инженер 1 категории департамента по ремонту 
ООО «ЕвроСибЭнерго-Гидрогенерация»</t>
  </si>
  <si>
    <t>Установка малой штанги маслоприемника. Установка и крепление деталей и узлов маслоприемника: диаметр рабочего колеса от 5,0 до 8,0 м</t>
  </si>
  <si>
    <t>Ремонт подшипников скольжения с заменой бронзовых, капроновых втулок в корпусе маслоприемника, с восстановлением зазоров путем пришабривания рабочей поверхности втулки и набором прокладок под корпус маслоприемника: диаметр штанги свыше 150 мм</t>
  </si>
  <si>
    <t>втулка</t>
  </si>
  <si>
    <r>
      <t>Разборка, ремонт сегментов, опорных болтов, вкладышей, крепежных элементов с проверкой и восстановлением изоляции вкладышей, сборка направляющего подшипника, диаметр шейки вала свыше 0,95 до 1,5 м: зонтичный генератор</t>
    </r>
    <r>
      <rPr>
        <i/>
        <sz val="8"/>
        <rFont val="Times New Roman"/>
        <family val="1"/>
        <charset val="204"/>
      </rPr>
      <t xml:space="preserve">
(Прим.1 При выполнении работ по восстановлению заходной кромки на сегментах подшипника; Прим.2 При выполнении работ по замене уплотнения крышки маслованны подшипника, при разборке крышки на 3 и более частей с последующей сборкой)</t>
    </r>
  </si>
  <si>
    <t>Снятие, разборка, очистка маслоохладителей подпятника, крышек, трубных досок, трубок охладителей от наносов, грязи, отложений дрейсены, окраска, сборка, проведение гидроиспытаний, установка маслоохладителей в ванну подпятника, вес маслоохладителя до 0,2 т: маслоохладитель зонтичной конструкции, прямоугольный генератор</t>
  </si>
  <si>
    <t>Разборка, сборка, устранение дефектов уплотнений и крышки масляной ванны подпятника, диаметр диска подпятника свыше 2,5 м: зонтичный</t>
  </si>
  <si>
    <t>Снятие, ремонт, установка выгородки подпятника с заменой шнурового фланцевого уплотнения, диаметр диска подпятника свыше 2,5 м: зонтичный генератор</t>
  </si>
  <si>
    <t>Снятие, опускание выгородки, замена уплотнения, устранение дефектов, очистка, подъем и установка: диаметр шейки вала свыше 0,95 м</t>
  </si>
  <si>
    <r>
      <t>Снятие деталей подшипника, устранение дефектов на сегментах, опорных болтах, вкладышах, крепежных элементах с проверкой и восстановлением изоляции сопрягаемых поверхностей деталей подшипника: диаметр шейки вала от 0,95 м и выше</t>
    </r>
    <r>
      <rPr>
        <i/>
        <sz val="8"/>
        <rFont val="Times New Roman"/>
        <family val="1"/>
        <charset val="204"/>
      </rPr>
      <t xml:space="preserve">
(Прим.2 При снятии и устранении дефектов на уплотнении крышки маслованны при разборке на 2-е; 4-е и более частей с последующей сборкой; Прим.3 При восстановлении заходной кромки на сегментах)</t>
    </r>
  </si>
  <si>
    <r>
      <t>Снятие, разборка маслоохладителей подшипника прямоугольной конструкции, очистка трубных досок, крышек от наносов, грязи, окраска, сборка, проведение гидроиспытаний, установка в маслованну: вес маслоохладителя до 0,2 т</t>
    </r>
    <r>
      <rPr>
        <i/>
        <sz val="8"/>
        <rFont val="Times New Roman"/>
        <family val="1"/>
        <charset val="204"/>
      </rPr>
      <t xml:space="preserve">
(Коэффициент к объему ПЗ=0,4)</t>
    </r>
  </si>
  <si>
    <t>маслоохладитель</t>
  </si>
  <si>
    <r>
      <t>Чистка, промывка стальных конструкций лап верхней крестовины, перекрытия лап крестовины, балок, перемычек вручную, при разобранном агрегате: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(площадь горизонтальной поверхности) ПЗ=0,5)</t>
    </r>
  </si>
  <si>
    <t>Изготовление прокладок фланцевых соединений из картона, паронита или резины: диаметр трубопровода 133-159мм (ПП)</t>
  </si>
  <si>
    <r>
      <t>Предпусковая очистка гидрогенератора, осмотр и освидетельствование: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(К-0,5  генератор мех.часть, К-0,5 генератор эл.часть) ПЗ=0,5)</t>
    </r>
  </si>
  <si>
    <t>Инженер ОППР ИГЭС</t>
  </si>
  <si>
    <t>А.В. Борейко</t>
  </si>
  <si>
    <t>И.о. начальника ОЭЦ ИГЭС</t>
  </si>
  <si>
    <t>"____" ________________ 2023г.</t>
  </si>
  <si>
    <t>51</t>
  </si>
  <si>
    <r>
      <t>Разъединение фланцевого соединения "генератор - турбина" с использованием гидропневмогайковерта, диаметр фланца вала свыше 1,5 до 2 м: вала генератора с валом турбины</t>
    </r>
    <r>
      <rPr>
        <i/>
        <sz val="8"/>
        <rFont val="Times New Roman"/>
        <family val="1"/>
        <charset val="204"/>
      </rPr>
      <t xml:space="preserve">
(Коэффициент к объему (всего 18шт, для контроля металла 2шт) ПЗ=0,1)</t>
    </r>
  </si>
  <si>
    <t>52</t>
  </si>
  <si>
    <r>
      <t>Соединение фланцев валов турбины и генератора с применением гидропневмогайковерта: диаметр фланца вала свыше 1,5 до 2,0 м, вал генератора - вал турбины</t>
    </r>
    <r>
      <rPr>
        <i/>
        <sz val="8"/>
        <rFont val="Times New Roman"/>
        <family val="1"/>
        <charset val="204"/>
      </rPr>
      <t xml:space="preserve">
(Коэффициент к объему (всего 18шт, для контроля металла 2шт) ПЗ=0,1)</t>
    </r>
  </si>
  <si>
    <t>Приложение №1 к Заявке №3И/23 по договору №131/20 от 11.12.2020г.</t>
  </si>
  <si>
    <t>Начальник СРЗиА и СДТУ ИГЭС</t>
  </si>
  <si>
    <t>И.С. Гаськов</t>
  </si>
  <si>
    <t>_______________</t>
  </si>
  <si>
    <t xml:space="preserve"> Вентиляционное оборудование инв. №КСУ010000617 (ТГ0001050). </t>
  </si>
  <si>
    <t>Технического обслуживания систем кондиционирования в помещениях ИГЭС.</t>
  </si>
  <si>
    <t>Раздел 1. IGS00SAV05 Здание РЩ - 110</t>
  </si>
  <si>
    <t>Ежегодное техническое обслуживание весной кондиционеров бытовых (сплит-системы) хладопроизводительностью до 5000 ккал/час (Сплит-система Haier HSU-12HEA03)</t>
  </si>
  <si>
    <t>штука</t>
  </si>
  <si>
    <t>Раздел 2. IGS00SAV05 Здание столовой</t>
  </si>
  <si>
    <t>Ежегодное техническое обслуживание весной кондиционеров бытовых (сплит-системы) хладопроизводительностью до 5000 ккал/час (Сплит-система General Climat)</t>
  </si>
  <si>
    <t>Раздел 3. IGS00SAV05 Здание хоздвора</t>
  </si>
  <si>
    <t>Раздел 4. IGS00SAV05 Сооружение №1</t>
  </si>
  <si>
    <t>Раздел 5. IGS00SAV05 Здание ГЭС гл. вход 6 этаж</t>
  </si>
  <si>
    <t>Раздел 6. IGS00SAV05 Здание ГЭС гл. вход 5 этаж</t>
  </si>
  <si>
    <t>Раздел 7. IGS00SAV05 Здание ГЭС ЛБ</t>
  </si>
  <si>
    <t>Необходимость работ подтверждаем</t>
  </si>
  <si>
    <t>Ведущий инженер департамента по ремонту  ООО «ЕвроСибЭнерго-Гидрогенерация»</t>
  </si>
  <si>
    <t>Ежегодное техническое обслуживание весной кондиционеров бытовых (сплит-системы) хладопроизводительностью до 5000 ккал/час (Сплит-система Shaft)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</si>
  <si>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Sanyo) (кабинет УЭЗС)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</si>
  <si>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 35) (мастерская ГН)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</si>
  <si>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 35) (хим.лаборатория)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</si>
  <si>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Haier) (кабинеты ДЗР)</t>
  </si>
  <si>
    <t>Ежегодное техническое обслуживание весной кондиционеров бытовых (сплит-системы) хладопроизводительностью до 5000 ккал/час  (Сплит-система Shaft)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</si>
  <si>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Electrolux) (кабинеты ДЗР)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</si>
  <si>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Haier) (кабинет ОКС)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</si>
  <si>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Electrolux) (здравпункт)</t>
  </si>
  <si>
    <t>Ежегодное техническое обслуживание весной кондиционеров бытовых (сплит-системы) хладопроизводительностью до 5000 ккал/час  (Сплит-система Shaft) (ПЦН)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</si>
  <si>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Kentatsu) (помещение шкафов КИВС)</t>
  </si>
  <si>
    <t>Ежегодное техническое обслуживание осенью кондиционеров бытовых (сплит-системы) хладопроизводительностью до 5000 ккал/час (Сплит-система Kentatsu) (помещение шкафов КИВС)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</si>
  <si>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НЕС) (приемная)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</si>
  <si>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НЕС) (кабинет инженера по БС)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</si>
  <si>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Daikin) (кабинет директора)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</si>
  <si>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Kentatsu) (кабинет ПТО)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</si>
  <si>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Kentatsu) (кабинет главного инженера)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</si>
  <si>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Kentatsu) (кабинет ОЭЦ)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</si>
  <si>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Sanyo) (кабинет ОППР)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</si>
  <si>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General Climat) (кабинет ОСП)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</si>
  <si>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 35) (кабинет отдела кадров)</t>
  </si>
  <si>
    <t>Ежегодное техническое обслуживание весной кондиционеров бытовых (сплит-системы) хладопроизводительностью до 5000 ккал/час (Мультизональная система кондиционирования Ballu) (ЛАЗ)</t>
  </si>
  <si>
    <t>Ежегодное техническое обслуживание осенью кондиционеров бытовых (сплит-системы) хладопроизводительностью до 5000 ккал/час (Мультизональная система кондиционирования Ballu) (ЛАЗ)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</si>
  <si>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Kentatsu 61) (кабинет УЭМО)</t>
  </si>
  <si>
    <t>Техническое обслуживание чилеров и наружных блоков мультисплит-систем хладопроизводительностью до 50000 ккал/час: ежегодное (Мультизональная система кондиционирования Mitsubishi Electric) (отм. 431)</t>
  </si>
  <si>
    <t>Ежегодное техническое обслуживание кондиционеров-доводчиков, фанкойлов, оконных кондиционеров, внутренних блоков мультисплит-систем хладопроизводительностью до 5000 ккал/час (Мультизональная система кондиционирования Mitsubishi Electric) (главный щит управления)</t>
  </si>
  <si>
    <t>Техническое обслуживание кондиционеров типа КПА, КТА хладопроизводительностью до 20000 ккал/час: ежегодное - весна (Сплит-система Daichi DAT140BLKS1/DFT140ALS1) (серверная)</t>
  </si>
  <si>
    <t>Техническое обслуживание кондиционеров типа КПА, КТА хладопроизводительностью до 20000 ккал/час: ежегодное - осень (Сплит-система Daichi DAT140BLKS1/DFT140ALS1) (серверная)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</si>
  <si>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ВЕКО) (кабина мостового крана МЗ №1)</t>
  </si>
  <si>
    <t>Ежегодное техническое обслуживание осенью кондиционеров бытовых (сплит-системы) хладопроизводительностью до 5000 ккал/час (Сплит-система ВЕКО) (кабина мостового крана МЗ №1)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</si>
  <si>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Samsung) (кабина мостового крана МЗ №2)</t>
  </si>
  <si>
    <t>Ежегодное техническое обслуживание осенью кондиционеров бытовых (сплит-системы) хладопроизводительностью до 5000 ккал/час (Сплит-система Samsung) (кабина мостового крана МЗ №2)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</si>
  <si>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Mitsubishi Electric) (кабинет ПЭО)</t>
  </si>
  <si>
    <t>Ежегодное техническое обслуживание весной кондиционеров бытовых (сплит-системы) хладопроизводительностью до 5000 ккал/час (Сплит-система Sanyo) (кабинет ПТО)</t>
  </si>
  <si>
    <t>Ежегодное техническое обслуживание весной кондиционеров бытовых (сплит-системы) хладопроизводительностью свыше 5000 до 15000 ккал/час  (Сплит-система Daichi DAT140BLKS1/DFT140ALS1) (серверная)</t>
  </si>
  <si>
    <t>Ежегодное техническое обслуживание осенью кондиционеров бытовых (сплит-системы) хладопроизводительностью свыше 5000 до 15000 ккал/час  (Сплит-система Daichi DAT140BLKS1/DFT140ALS1) (серверная)</t>
  </si>
  <si>
    <t>Ежегодное техническое обслуживание весной кондиционеров бытовых (сплит-системы) хладопроизводительностью свыше 5000 до 15000 ккал/час  (Сплит-система Daichi DAT90BLKS1/DFT90ALS2) (серверная)</t>
  </si>
  <si>
    <t>Ежегодное техническое обслуживание осенью кондиционеров бытовых (сплит-системы) хладопроизводительностью свыше 5000 до 15000 ккал/час  (Сплит-система Daichi DAT90BLKS1/DFT90ALS2) (серверная)</t>
  </si>
  <si>
    <t>Раздел 8. IGS00SAV05 Помещение Серверной №2 в контейнере УТБ</t>
  </si>
  <si>
    <t>Раздел 9. IGS00SAV05 Мостовые краны машзала</t>
  </si>
  <si>
    <t>Ежегодное техническое обслуживание весной кондиционеров бытовых (сплит-системы) хладопроизводительностью свыше 5000 до 15000 ккал/час  (Сплит-система Mitsubishi Electric) (кабина козлового крана НБ)</t>
  </si>
  <si>
    <t>Раздел 10. IGS00SAV05 Козловой кран нижнего бьефа</t>
  </si>
  <si>
    <t>Раздел 11. IGS00SAV05 Козловой кран верхнего бьефа №1</t>
  </si>
  <si>
    <t>Ежегодное техническое обслуживание весной кондиционеров бытовых (сплит-системы) хладопроизводительностью свыше 5000 до 15000 ккал/час (Сплит-система Mitsubishi Electric) (помещение электрооборудования козлового крана ВБ№1)</t>
  </si>
  <si>
    <t>Ежегодное техническое обслуживание весной кондиционеров бытовых (сплит-системы) хладопроизводительностью свыше 5000 до 15000 ккал/час (Сплит-система Mitsubishi Electric) (кабина козлового крана ВБ№1)</t>
  </si>
  <si>
    <t>Раздел 12. IGS00SAV05 Козловой кран верхнего бьефа №2</t>
  </si>
  <si>
    <t>Ежегодное техническое обслуживание весной кондиционеров бытовых (сплит-системы) хладопроизводительностью свыше 5000 до 15000 ккал/час Сплит-система Mitsubishi Electric  (кабина козлового крана ВБ№2)</t>
  </si>
  <si>
    <t>Ежегодное техническое обслуживание весной кондиционеров бытовых (сплит-системы) хладопроизводительностью свыше 5000 до 15000 ккал/час (Сплит-система Daikin) (помещение электрооборудования козлового крана ВБ№2)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</si>
</sst>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.5"/>
      <color rgb="FFFF0000"/>
      <name val="Times New Roman"/>
      <family val="1"/>
      <charset val="204"/>
    </font>
    <font>
      <sz val="11"/>
      <color rgb="FFFF0000"/>
      <name val="Arial Cyr"/>
      <charset val="204"/>
    </font>
    <font>
      <sz val="10"/>
      <color rgb="FFC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.5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4" fillId="0" borderId="0"/>
    <xf numFmtId="0" fontId="27" fillId="0" borderId="0"/>
    <xf numFmtId="0" fontId="3" fillId="0" borderId="0"/>
    <xf numFmtId="0" fontId="2" fillId="0" borderId="0"/>
    <xf numFmtId="0" fontId="3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37" fillId="0" borderId="0"/>
    <xf numFmtId="0" fontId="1" fillId="0" borderId="0"/>
  </cellStyleXfs>
  <cellXfs count="255">
    <xf numFmtId="0" fontId="0" fillId="0" borderId="0" xfId="0"/>
    <xf numFmtId="0" fontId="8" fillId="0" borderId="0" xfId="1" applyFont="1" applyFill="1" applyBorder="1"/>
    <xf numFmtId="0" fontId="9" fillId="0" borderId="0" xfId="1" applyFont="1" applyFill="1" applyBorder="1" applyAlignment="1">
      <alignment horizontal="center" vertical="top"/>
    </xf>
    <xf numFmtId="0" fontId="13" fillId="0" borderId="0" xfId="1" applyFont="1" applyFill="1" applyAlignment="1">
      <alignment horizontal="center" vertical="top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0" xfId="1" applyFont="1" applyFill="1" applyAlignment="1">
      <alignment horizontal="center" vertical="top"/>
    </xf>
    <xf numFmtId="49" fontId="6" fillId="0" borderId="0" xfId="1" applyNumberFormat="1" applyFont="1" applyFill="1" applyAlignment="1">
      <alignment horizontal="left" vertical="top" wrapText="1"/>
    </xf>
    <xf numFmtId="0" fontId="6" fillId="0" borderId="0" xfId="1" applyFont="1" applyFill="1" applyAlignment="1">
      <alignment horizontal="left" vertical="top" wrapText="1"/>
    </xf>
    <xf numFmtId="0" fontId="6" fillId="0" borderId="0" xfId="1" applyNumberFormat="1" applyFont="1" applyFill="1" applyAlignment="1">
      <alignment horizontal="center" vertical="top" wrapText="1"/>
    </xf>
    <xf numFmtId="0" fontId="6" fillId="0" borderId="0" xfId="1" applyNumberFormat="1" applyFont="1" applyFill="1" applyAlignment="1">
      <alignment horizontal="right" vertical="top"/>
    </xf>
    <xf numFmtId="0" fontId="6" fillId="0" borderId="0" xfId="1" applyFont="1" applyFill="1"/>
    <xf numFmtId="0" fontId="6" fillId="0" borderId="7" xfId="1" applyFont="1" applyFill="1" applyBorder="1" applyAlignment="1">
      <alignment horizontal="center" vertical="center" wrapText="1"/>
    </xf>
    <xf numFmtId="0" fontId="10" fillId="0" borderId="0" xfId="1" applyFont="1" applyFill="1" applyAlignment="1"/>
    <xf numFmtId="0" fontId="16" fillId="0" borderId="0" xfId="0" applyFont="1"/>
    <xf numFmtId="0" fontId="17" fillId="0" borderId="0" xfId="0" applyFont="1"/>
    <xf numFmtId="0" fontId="17" fillId="0" borderId="0" xfId="0" applyFont="1" applyFill="1"/>
    <xf numFmtId="0" fontId="13" fillId="0" borderId="0" xfId="1" applyFont="1" applyFill="1" applyAlignment="1">
      <alignment horizontal="center"/>
    </xf>
    <xf numFmtId="0" fontId="18" fillId="0" borderId="0" xfId="1" applyFont="1" applyFill="1" applyAlignment="1">
      <alignment horizontal="left"/>
    </xf>
    <xf numFmtId="49" fontId="10" fillId="0" borderId="0" xfId="1" applyNumberFormat="1" applyFont="1" applyFill="1" applyAlignment="1">
      <alignment horizontal="left" wrapText="1"/>
    </xf>
    <xf numFmtId="0" fontId="10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center"/>
    </xf>
    <xf numFmtId="0" fontId="10" fillId="0" borderId="0" xfId="1" applyNumberFormat="1" applyFont="1" applyFill="1" applyAlignment="1">
      <alignment horizontal="center" wrapText="1"/>
    </xf>
    <xf numFmtId="0" fontId="10" fillId="0" borderId="0" xfId="0" applyFont="1" applyAlignment="1"/>
    <xf numFmtId="0" fontId="10" fillId="0" borderId="0" xfId="0" applyFont="1" applyFill="1" applyAlignment="1"/>
    <xf numFmtId="0" fontId="1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23" fillId="0" borderId="0" xfId="0" applyFont="1" applyFill="1" applyAlignment="1"/>
    <xf numFmtId="0" fontId="22" fillId="0" borderId="0" xfId="0" applyFont="1" applyFill="1" applyAlignment="1">
      <alignment vertical="top"/>
    </xf>
    <xf numFmtId="0" fontId="7" fillId="0" borderId="1" xfId="1" applyNumberFormat="1" applyFont="1" applyFill="1" applyBorder="1" applyAlignment="1">
      <alignment horizontal="center" vertical="top"/>
    </xf>
    <xf numFmtId="0" fontId="7" fillId="0" borderId="1" xfId="1" applyNumberFormat="1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22" fillId="0" borderId="0" xfId="0" applyFont="1" applyFill="1"/>
    <xf numFmtId="0" fontId="15" fillId="0" borderId="0" xfId="1" applyFont="1" applyFill="1"/>
    <xf numFmtId="0" fontId="6" fillId="0" borderId="0" xfId="1" applyFont="1" applyFill="1" applyAlignment="1"/>
    <xf numFmtId="0" fontId="17" fillId="0" borderId="0" xfId="0" applyFont="1" applyFill="1" applyAlignment="1"/>
    <xf numFmtId="0" fontId="16" fillId="0" borderId="0" xfId="0" applyFont="1" applyFill="1"/>
    <xf numFmtId="0" fontId="19" fillId="0" borderId="0" xfId="1" applyFont="1" applyFill="1" applyAlignment="1">
      <alignment vertical="center"/>
    </xf>
    <xf numFmtId="0" fontId="1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top"/>
    </xf>
    <xf numFmtId="0" fontId="25" fillId="0" borderId="0" xfId="1" applyFont="1" applyFill="1" applyAlignment="1">
      <alignment horizontal="left" wrapText="1"/>
    </xf>
    <xf numFmtId="0" fontId="25" fillId="0" borderId="0" xfId="1" applyFont="1" applyFill="1" applyAlignment="1">
      <alignment horizontal="center"/>
    </xf>
    <xf numFmtId="0" fontId="25" fillId="0" borderId="0" xfId="1" applyNumberFormat="1" applyFont="1" applyFill="1" applyAlignment="1">
      <alignment horizontal="center" wrapText="1"/>
    </xf>
    <xf numFmtId="0" fontId="25" fillId="0" borderId="0" xfId="1" applyFont="1" applyFill="1" applyAlignment="1"/>
    <xf numFmtId="0" fontId="25" fillId="0" borderId="0" xfId="0" applyFont="1" applyAlignment="1"/>
    <xf numFmtId="0" fontId="26" fillId="0" borderId="0" xfId="1" applyFont="1" applyFill="1" applyAlignment="1">
      <alignment horizontal="left"/>
    </xf>
    <xf numFmtId="49" fontId="25" fillId="0" borderId="0" xfId="1" applyNumberFormat="1" applyFont="1" applyFill="1" applyAlignment="1">
      <alignment horizontal="left" wrapText="1"/>
    </xf>
    <xf numFmtId="0" fontId="25" fillId="0" borderId="0" xfId="1" applyFont="1" applyFill="1" applyAlignment="1">
      <alignment horizontal="left"/>
    </xf>
    <xf numFmtId="0" fontId="25" fillId="0" borderId="0" xfId="0" applyFont="1" applyFill="1" applyAlignment="1"/>
    <xf numFmtId="0" fontId="25" fillId="0" borderId="0" xfId="0" applyFont="1" applyFill="1" applyAlignment="1">
      <alignment horizontal="left"/>
    </xf>
    <xf numFmtId="49" fontId="25" fillId="0" borderId="0" xfId="0" applyNumberFormat="1" applyFont="1" applyFill="1" applyAlignment="1">
      <alignment horizontal="left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center"/>
    </xf>
    <xf numFmtId="0" fontId="25" fillId="0" borderId="0" xfId="0" applyNumberFormat="1" applyFont="1" applyFill="1" applyAlignment="1">
      <alignment horizontal="center" wrapText="1"/>
    </xf>
    <xf numFmtId="0" fontId="6" fillId="0" borderId="11" xfId="0" quotePrefix="1" applyNumberFormat="1" applyFont="1" applyBorder="1" applyAlignment="1">
      <alignment horizontal="left" vertical="top"/>
    </xf>
    <xf numFmtId="0" fontId="6" fillId="0" borderId="12" xfId="0" applyFont="1" applyBorder="1" applyAlignment="1">
      <alignment horizontal="center" vertical="top" wrapText="1"/>
    </xf>
    <xf numFmtId="0" fontId="7" fillId="0" borderId="12" xfId="0" applyNumberFormat="1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17" fillId="0" borderId="0" xfId="0" applyFont="1" applyFill="1" applyAlignment="1">
      <alignment vertical="top"/>
    </xf>
    <xf numFmtId="0" fontId="6" fillId="0" borderId="0" xfId="1" applyFont="1" applyFill="1" applyAlignment="1">
      <alignment horizontal="right" vertical="top"/>
    </xf>
    <xf numFmtId="0" fontId="6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25" fillId="0" borderId="0" xfId="0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24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1" fillId="0" borderId="0" xfId="0" applyFont="1" applyAlignment="1">
      <alignment vertical="top"/>
    </xf>
    <xf numFmtId="0" fontId="6" fillId="0" borderId="1" xfId="1" applyFont="1" applyFill="1" applyBorder="1" applyAlignment="1">
      <alignment horizontal="center" vertical="top" wrapText="1"/>
    </xf>
    <xf numFmtId="0" fontId="15" fillId="0" borderId="9" xfId="1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6" fillId="0" borderId="13" xfId="1" quotePrefix="1" applyNumberFormat="1" applyFont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10" fillId="0" borderId="0" xfId="1" applyFont="1" applyFill="1" applyAlignment="1"/>
    <xf numFmtId="0" fontId="16" fillId="0" borderId="0" xfId="0" applyFont="1" applyFill="1" applyAlignment="1"/>
    <xf numFmtId="0" fontId="6" fillId="0" borderId="1" xfId="1" applyFont="1" applyFill="1" applyBorder="1" applyAlignment="1">
      <alignment horizontal="left" vertical="top" wrapText="1"/>
    </xf>
    <xf numFmtId="0" fontId="6" fillId="0" borderId="9" xfId="1" applyFont="1" applyBorder="1" applyAlignment="1">
      <alignment horizontal="center" vertical="top" wrapText="1"/>
    </xf>
    <xf numFmtId="0" fontId="7" fillId="0" borderId="9" xfId="1" applyNumberFormat="1" applyFont="1" applyBorder="1" applyAlignment="1">
      <alignment horizontal="center" vertical="top"/>
    </xf>
    <xf numFmtId="0" fontId="6" fillId="0" borderId="9" xfId="1" applyFont="1" applyBorder="1" applyAlignment="1">
      <alignment horizontal="left" vertical="top" wrapText="1"/>
    </xf>
    <xf numFmtId="0" fontId="25" fillId="0" borderId="0" xfId="1" applyFont="1" applyFill="1" applyAlignment="1">
      <alignment horizontal="left" wrapText="1"/>
    </xf>
    <xf numFmtId="0" fontId="1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top"/>
    </xf>
    <xf numFmtId="0" fontId="7" fillId="0" borderId="9" xfId="1" applyNumberFormat="1" applyFont="1" applyBorder="1" applyAlignment="1">
      <alignment horizontal="center" vertical="top" wrapText="1"/>
    </xf>
    <xf numFmtId="0" fontId="11" fillId="0" borderId="1" xfId="1" applyNumberFormat="1" applyFont="1" applyBorder="1" applyAlignment="1">
      <alignment vertical="top"/>
    </xf>
    <xf numFmtId="0" fontId="6" fillId="0" borderId="1" xfId="1" applyFont="1" applyBorder="1" applyAlignment="1">
      <alignment vertical="top" wrapText="1"/>
    </xf>
    <xf numFmtId="0" fontId="6" fillId="0" borderId="1" xfId="1" quotePrefix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vertical="top"/>
    </xf>
    <xf numFmtId="0" fontId="6" fillId="0" borderId="9" xfId="1" quotePrefix="1" applyNumberFormat="1" applyFont="1" applyBorder="1" applyAlignment="1">
      <alignment horizontal="center" vertical="top"/>
    </xf>
    <xf numFmtId="0" fontId="11" fillId="0" borderId="14" xfId="1" applyNumberFormat="1" applyFont="1" applyBorder="1" applyAlignment="1">
      <alignment vertical="top"/>
    </xf>
    <xf numFmtId="0" fontId="6" fillId="0" borderId="15" xfId="1" applyFont="1" applyBorder="1" applyAlignment="1">
      <alignment vertical="top"/>
    </xf>
    <xf numFmtId="0" fontId="6" fillId="0" borderId="16" xfId="1" quotePrefix="1" applyNumberFormat="1" applyFont="1" applyBorder="1" applyAlignment="1">
      <alignment horizontal="center" vertical="top"/>
    </xf>
    <xf numFmtId="0" fontId="11" fillId="0" borderId="16" xfId="1" applyNumberFormat="1" applyFont="1" applyBorder="1" applyAlignment="1">
      <alignment vertical="top"/>
    </xf>
    <xf numFmtId="0" fontId="11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quotePrefix="1" applyNumberFormat="1" applyFont="1" applyBorder="1" applyAlignment="1">
      <alignment horizontal="center" vertical="top"/>
    </xf>
    <xf numFmtId="0" fontId="6" fillId="0" borderId="12" xfId="0" applyFont="1" applyBorder="1" applyAlignment="1">
      <alignment horizontal="left" vertical="top" wrapText="1"/>
    </xf>
    <xf numFmtId="0" fontId="10" fillId="0" borderId="0" xfId="1" applyFont="1" applyFill="1" applyAlignment="1">
      <alignment vertical="top" wrapText="1"/>
    </xf>
    <xf numFmtId="0" fontId="6" fillId="0" borderId="9" xfId="0" applyFont="1" applyBorder="1" applyAlignment="1">
      <alignment horizontal="left" vertical="top" wrapText="1"/>
    </xf>
    <xf numFmtId="0" fontId="6" fillId="2" borderId="1" xfId="1" quotePrefix="1" applyNumberFormat="1" applyFont="1" applyFill="1" applyBorder="1" applyAlignment="1">
      <alignment horizontal="center" vertical="top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7" fillId="2" borderId="1" xfId="1" applyNumberFormat="1" applyFont="1" applyFill="1" applyBorder="1" applyAlignment="1">
      <alignment horizontal="center" vertical="top"/>
    </xf>
    <xf numFmtId="0" fontId="17" fillId="2" borderId="0" xfId="0" applyFont="1" applyFill="1"/>
    <xf numFmtId="0" fontId="6" fillId="2" borderId="16" xfId="1" quotePrefix="1" applyNumberFormat="1" applyFont="1" applyFill="1" applyBorder="1" applyAlignment="1">
      <alignment horizontal="center" vertical="top"/>
    </xf>
    <xf numFmtId="0" fontId="6" fillId="2" borderId="1" xfId="0" quotePrefix="1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/>
    </xf>
    <xf numFmtId="0" fontId="6" fillId="0" borderId="1" xfId="0" quotePrefix="1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/>
    </xf>
    <xf numFmtId="0" fontId="6" fillId="0" borderId="16" xfId="1" quotePrefix="1" applyNumberFormat="1" applyFont="1" applyFill="1" applyBorder="1" applyAlignment="1">
      <alignment horizontal="center" vertical="top"/>
    </xf>
    <xf numFmtId="0" fontId="6" fillId="0" borderId="9" xfId="1" quotePrefix="1" applyNumberFormat="1" applyFont="1" applyBorder="1" applyAlignment="1">
      <alignment vertical="top"/>
    </xf>
    <xf numFmtId="0" fontId="6" fillId="0" borderId="9" xfId="1" applyFont="1" applyBorder="1" applyAlignment="1">
      <alignment vertical="top" wrapText="1"/>
    </xf>
    <xf numFmtId="0" fontId="7" fillId="0" borderId="9" xfId="1" applyNumberFormat="1" applyFont="1" applyBorder="1" applyAlignment="1">
      <alignment vertical="top" wrapText="1"/>
    </xf>
    <xf numFmtId="0" fontId="6" fillId="0" borderId="9" xfId="0" quotePrefix="1" applyNumberFormat="1" applyFont="1" applyBorder="1" applyAlignment="1">
      <alignment horizontal="center" vertical="top"/>
    </xf>
    <xf numFmtId="0" fontId="6" fillId="0" borderId="10" xfId="0" quotePrefix="1" applyNumberFormat="1" applyFont="1" applyBorder="1" applyAlignment="1">
      <alignment horizontal="center" vertical="top"/>
    </xf>
    <xf numFmtId="0" fontId="6" fillId="0" borderId="0" xfId="1" quotePrefix="1" applyNumberFormat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top" wrapText="1"/>
    </xf>
    <xf numFmtId="0" fontId="7" fillId="0" borderId="0" xfId="1" applyNumberFormat="1" applyFont="1" applyBorder="1" applyAlignment="1">
      <alignment horizontal="center" vertical="top"/>
    </xf>
    <xf numFmtId="0" fontId="11" fillId="0" borderId="0" xfId="0" applyFont="1" applyFill="1" applyAlignment="1">
      <alignment horizontal="left"/>
    </xf>
    <xf numFmtId="0" fontId="16" fillId="0" borderId="0" xfId="1" applyFont="1" applyFill="1" applyAlignment="1"/>
    <xf numFmtId="0" fontId="16" fillId="0" borderId="0" xfId="1" applyFont="1" applyFill="1" applyAlignment="1">
      <alignment vertical="top"/>
    </xf>
    <xf numFmtId="2" fontId="16" fillId="0" borderId="0" xfId="1" applyNumberFormat="1" applyFont="1" applyFill="1" applyAlignment="1"/>
    <xf numFmtId="2" fontId="16" fillId="0" borderId="0" xfId="1" applyNumberFormat="1" applyFont="1" applyFill="1"/>
    <xf numFmtId="0" fontId="16" fillId="0" borderId="0" xfId="1" applyFont="1" applyFill="1"/>
    <xf numFmtId="0" fontId="22" fillId="0" borderId="0" xfId="0" applyFont="1" applyFill="1" applyAlignment="1"/>
    <xf numFmtId="0" fontId="29" fillId="0" borderId="0" xfId="0" applyFont="1" applyFill="1" applyAlignment="1"/>
    <xf numFmtId="0" fontId="10" fillId="0" borderId="0" xfId="1" applyFont="1" applyFill="1" applyAlignment="1">
      <alignment vertical="top"/>
    </xf>
    <xf numFmtId="2" fontId="22" fillId="0" borderId="0" xfId="1" applyNumberFormat="1" applyFont="1" applyFill="1"/>
    <xf numFmtId="0" fontId="22" fillId="0" borderId="0" xfId="1" applyFont="1" applyFill="1" applyAlignment="1"/>
    <xf numFmtId="0" fontId="16" fillId="0" borderId="0" xfId="0" applyFont="1" applyBorder="1"/>
    <xf numFmtId="0" fontId="10" fillId="0" borderId="0" xfId="0" applyFont="1" applyBorder="1" applyAlignment="1"/>
    <xf numFmtId="0" fontId="25" fillId="0" borderId="0" xfId="0" applyFont="1" applyBorder="1" applyAlignment="1"/>
    <xf numFmtId="0" fontId="25" fillId="0" borderId="0" xfId="0" applyFont="1" applyFill="1" applyBorder="1" applyAlignment="1"/>
    <xf numFmtId="0" fontId="17" fillId="0" borderId="0" xfId="0" applyFont="1" applyBorder="1"/>
    <xf numFmtId="0" fontId="17" fillId="0" borderId="0" xfId="0" applyFont="1" applyFill="1" applyBorder="1"/>
    <xf numFmtId="0" fontId="17" fillId="0" borderId="0" xfId="0" applyFont="1" applyFill="1" applyBorder="1" applyAlignment="1">
      <alignment vertical="top"/>
    </xf>
    <xf numFmtId="0" fontId="15" fillId="0" borderId="18" xfId="0" applyFont="1" applyBorder="1" applyAlignment="1">
      <alignment horizontal="center" vertical="top"/>
    </xf>
    <xf numFmtId="0" fontId="6" fillId="0" borderId="18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6" fillId="0" borderId="1" xfId="1" quotePrefix="1" applyNumberFormat="1" applyFont="1" applyBorder="1" applyAlignment="1">
      <alignment horizontal="center" vertical="top"/>
    </xf>
    <xf numFmtId="0" fontId="30" fillId="0" borderId="18" xfId="0" applyFont="1" applyBorder="1" applyAlignment="1">
      <alignment horizontal="center" vertical="top"/>
    </xf>
    <xf numFmtId="0" fontId="6" fillId="3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horizontal="center" vertical="top"/>
    </xf>
    <xf numFmtId="0" fontId="7" fillId="0" borderId="1" xfId="1" applyNumberFormat="1" applyFont="1" applyFill="1" applyBorder="1" applyAlignment="1">
      <alignment horizontal="center" vertical="top"/>
    </xf>
    <xf numFmtId="0" fontId="8" fillId="0" borderId="9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top" wrapText="1"/>
    </xf>
    <xf numFmtId="0" fontId="6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top"/>
    </xf>
    <xf numFmtId="0" fontId="6" fillId="0" borderId="17" xfId="1" applyFont="1" applyFill="1" applyBorder="1" applyAlignment="1">
      <alignment horizontal="center" vertical="top"/>
    </xf>
    <xf numFmtId="0" fontId="6" fillId="0" borderId="9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top"/>
    </xf>
    <xf numFmtId="0" fontId="8" fillId="0" borderId="1" xfId="1" applyFont="1" applyBorder="1" applyAlignment="1">
      <alignment horizontal="right" vertical="top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 wrapText="1"/>
    </xf>
    <xf numFmtId="2" fontId="16" fillId="0" borderId="0" xfId="1" applyNumberFormat="1" applyFont="1" applyFill="1" applyAlignment="1">
      <alignment vertical="top"/>
    </xf>
    <xf numFmtId="0" fontId="16" fillId="0" borderId="0" xfId="3" applyFont="1" applyAlignment="1"/>
    <xf numFmtId="0" fontId="31" fillId="0" borderId="0" xfId="1" applyFont="1" applyFill="1" applyAlignment="1">
      <alignment horizontal="right" vertical="top"/>
    </xf>
    <xf numFmtId="0" fontId="32" fillId="0" borderId="0" xfId="1" applyFont="1" applyFill="1" applyAlignment="1">
      <alignment horizontal="left"/>
    </xf>
    <xf numFmtId="49" fontId="33" fillId="0" borderId="0" xfId="1" applyNumberFormat="1" applyFont="1" applyFill="1" applyAlignment="1">
      <alignment horizontal="left" wrapText="1"/>
    </xf>
    <xf numFmtId="0" fontId="34" fillId="0" borderId="0" xfId="1" applyFont="1" applyFill="1" applyAlignment="1">
      <alignment horizontal="left"/>
    </xf>
    <xf numFmtId="49" fontId="34" fillId="0" borderId="0" xfId="1" applyNumberFormat="1" applyFont="1" applyFill="1" applyAlignment="1">
      <alignment horizontal="left" wrapText="1"/>
    </xf>
    <xf numFmtId="0" fontId="34" fillId="0" borderId="0" xfId="0" applyFont="1" applyFill="1" applyAlignment="1">
      <alignment horizontal="left"/>
    </xf>
    <xf numFmtId="49" fontId="34" fillId="0" borderId="0" xfId="0" applyNumberFormat="1" applyFont="1" applyFill="1" applyAlignment="1">
      <alignment horizontal="left" wrapText="1"/>
    </xf>
    <xf numFmtId="0" fontId="6" fillId="0" borderId="1" xfId="1" applyFont="1" applyFill="1" applyBorder="1" applyAlignment="1"/>
    <xf numFmtId="0" fontId="6" fillId="0" borderId="1" xfId="1" applyFont="1" applyBorder="1" applyAlignment="1">
      <alignment vertical="top"/>
    </xf>
    <xf numFmtId="0" fontId="16" fillId="0" borderId="0" xfId="1" applyFont="1" applyFill="1" applyAlignment="1">
      <alignment vertical="top" wrapText="1"/>
    </xf>
    <xf numFmtId="2" fontId="16" fillId="0" borderId="0" xfId="0" applyNumberFormat="1" applyFont="1" applyAlignment="1"/>
    <xf numFmtId="0" fontId="16" fillId="0" borderId="0" xfId="0" applyFont="1" applyAlignment="1"/>
    <xf numFmtId="2" fontId="10" fillId="0" borderId="0" xfId="0" applyNumberFormat="1" applyFont="1" applyFill="1" applyBorder="1" applyAlignment="1"/>
    <xf numFmtId="0" fontId="6" fillId="0" borderId="1" xfId="1" applyFont="1" applyFill="1" applyBorder="1" applyAlignment="1">
      <alignment vertical="top"/>
    </xf>
    <xf numFmtId="0" fontId="7" fillId="0" borderId="1" xfId="1" applyNumberFormat="1" applyFont="1" applyFill="1" applyBorder="1" applyAlignment="1">
      <alignment horizontal="center" vertical="top" wrapText="1"/>
    </xf>
    <xf numFmtId="0" fontId="10" fillId="0" borderId="0" xfId="1" applyFont="1" applyFill="1" applyBorder="1" applyAlignment="1"/>
    <xf numFmtId="0" fontId="6" fillId="0" borderId="0" xfId="1" applyFont="1" applyFill="1" applyBorder="1" applyAlignment="1"/>
    <xf numFmtId="0" fontId="16" fillId="0" borderId="16" xfId="1" quotePrefix="1" applyNumberFormat="1" applyFont="1" applyBorder="1" applyAlignment="1">
      <alignment horizontal="center" vertical="top"/>
    </xf>
    <xf numFmtId="0" fontId="6" fillId="4" borderId="1" xfId="1" applyFont="1" applyFill="1" applyBorder="1" applyAlignment="1">
      <alignment vertical="top"/>
    </xf>
    <xf numFmtId="49" fontId="36" fillId="0" borderId="12" xfId="6" applyNumberFormat="1" applyFont="1" applyFill="1" applyBorder="1" applyAlignment="1" applyProtection="1">
      <alignment horizontal="center" vertical="top" wrapText="1"/>
    </xf>
    <xf numFmtId="0" fontId="7" fillId="0" borderId="12" xfId="1" applyFont="1" applyBorder="1" applyAlignment="1">
      <alignment horizontal="left" vertical="top" wrapText="1"/>
    </xf>
    <xf numFmtId="0" fontId="6" fillId="0" borderId="12" xfId="0" applyFont="1" applyFill="1" applyBorder="1" applyAlignment="1">
      <alignment vertical="top" wrapText="1"/>
    </xf>
    <xf numFmtId="0" fontId="7" fillId="0" borderId="12" xfId="1" applyFont="1" applyBorder="1" applyAlignment="1">
      <alignment horizontal="center" vertical="top" wrapText="1"/>
    </xf>
    <xf numFmtId="0" fontId="6" fillId="0" borderId="11" xfId="1" quotePrefix="1" applyNumberFormat="1" applyFont="1" applyBorder="1" applyAlignment="1">
      <alignment horizontal="center" vertical="top"/>
    </xf>
    <xf numFmtId="0" fontId="8" fillId="0" borderId="12" xfId="1" applyFont="1" applyBorder="1" applyAlignment="1">
      <alignment horizontal="right" vertical="top"/>
    </xf>
    <xf numFmtId="0" fontId="6" fillId="0" borderId="12" xfId="0" applyFont="1" applyBorder="1" applyAlignment="1">
      <alignment vertical="top" wrapText="1"/>
    </xf>
    <xf numFmtId="1" fontId="36" fillId="0" borderId="12" xfId="6" applyNumberFormat="1" applyFont="1" applyFill="1" applyBorder="1" applyAlignment="1" applyProtection="1">
      <alignment horizontal="center" vertical="top" wrapText="1"/>
    </xf>
    <xf numFmtId="0" fontId="30" fillId="0" borderId="20" xfId="0" applyFont="1" applyBorder="1" applyAlignment="1">
      <alignment horizontal="center" vertical="top"/>
    </xf>
    <xf numFmtId="49" fontId="36" fillId="0" borderId="1" xfId="5" applyNumberFormat="1" applyFont="1" applyFill="1" applyBorder="1" applyAlignment="1" applyProtection="1">
      <alignment horizontal="center" vertical="top" wrapText="1"/>
    </xf>
    <xf numFmtId="1" fontId="36" fillId="0" borderId="1" xfId="5" applyNumberFormat="1" applyFont="1" applyFill="1" applyBorder="1" applyAlignment="1" applyProtection="1">
      <alignment horizontal="center" vertical="top" wrapText="1"/>
    </xf>
    <xf numFmtId="49" fontId="36" fillId="0" borderId="1" xfId="6" applyNumberFormat="1" applyFont="1" applyFill="1" applyBorder="1" applyAlignment="1" applyProtection="1">
      <alignment horizontal="center" vertical="top" wrapText="1"/>
    </xf>
    <xf numFmtId="1" fontId="36" fillId="0" borderId="1" xfId="6" applyNumberFormat="1" applyFont="1" applyFill="1" applyBorder="1" applyAlignment="1" applyProtection="1">
      <alignment horizontal="center" vertical="top" wrapText="1"/>
    </xf>
    <xf numFmtId="0" fontId="6" fillId="0" borderId="16" xfId="1" quotePrefix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36" fillId="0" borderId="1" xfId="5" applyNumberFormat="1" applyFont="1" applyFill="1" applyBorder="1" applyAlignment="1" applyProtection="1">
      <alignment horizontal="left" vertical="top" wrapText="1"/>
    </xf>
    <xf numFmtId="0" fontId="36" fillId="0" borderId="1" xfId="6" applyNumberFormat="1" applyFont="1" applyFill="1" applyBorder="1" applyAlignment="1" applyProtection="1">
      <alignment horizontal="left" vertical="top" wrapText="1"/>
    </xf>
    <xf numFmtId="0" fontId="6" fillId="0" borderId="4" xfId="1" applyFont="1" applyFill="1" applyBorder="1" applyAlignment="1">
      <alignment horizontal="center" vertical="top"/>
    </xf>
    <xf numFmtId="0" fontId="6" fillId="0" borderId="21" xfId="1" applyFont="1" applyFill="1" applyBorder="1" applyAlignment="1">
      <alignment horizontal="center" vertical="top"/>
    </xf>
    <xf numFmtId="0" fontId="6" fillId="0" borderId="18" xfId="1" applyFont="1" applyFill="1" applyBorder="1" applyAlignment="1">
      <alignment horizontal="center" vertical="top"/>
    </xf>
    <xf numFmtId="0" fontId="36" fillId="0" borderId="12" xfId="6" applyNumberFormat="1" applyFont="1" applyFill="1" applyBorder="1" applyAlignment="1" applyProtection="1">
      <alignment horizontal="left" vertical="top" wrapText="1"/>
    </xf>
    <xf numFmtId="2" fontId="16" fillId="0" borderId="0" xfId="1" applyNumberFormat="1" applyFont="1" applyFill="1" applyAlignment="1">
      <alignment horizontal="left" wrapText="1"/>
    </xf>
    <xf numFmtId="0" fontId="25" fillId="0" borderId="0" xfId="1" applyFont="1" applyFill="1" applyAlignment="1">
      <alignment horizontal="left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 wrapText="1"/>
    </xf>
    <xf numFmtId="0" fontId="14" fillId="0" borderId="0" xfId="1" applyFont="1" applyFill="1" applyAlignment="1">
      <alignment horizontal="center"/>
    </xf>
    <xf numFmtId="0" fontId="20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0" fontId="20" fillId="0" borderId="0" xfId="1" applyFont="1" applyFill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0" fontId="6" fillId="0" borderId="14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0" fillId="0" borderId="0" xfId="1" applyFont="1" applyFill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quotePrefix="1" applyNumberFormat="1" applyFont="1" applyBorder="1" applyAlignment="1">
      <alignment horizontal="center" vertical="top"/>
    </xf>
    <xf numFmtId="0" fontId="6" fillId="0" borderId="10" xfId="1" quotePrefix="1" applyNumberFormat="1" applyFont="1" applyBorder="1" applyAlignment="1">
      <alignment horizontal="center" vertical="top"/>
    </xf>
    <xf numFmtId="0" fontId="6" fillId="0" borderId="9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 vertical="top" wrapText="1"/>
    </xf>
    <xf numFmtId="0" fontId="7" fillId="0" borderId="9" xfId="1" applyNumberFormat="1" applyFont="1" applyBorder="1" applyAlignment="1">
      <alignment horizontal="center" vertical="top" wrapText="1"/>
    </xf>
    <xf numFmtId="0" fontId="7" fillId="0" borderId="10" xfId="1" applyNumberFormat="1" applyFont="1" applyBorder="1" applyAlignment="1">
      <alignment horizontal="center" vertical="top" wrapText="1"/>
    </xf>
    <xf numFmtId="0" fontId="28" fillId="0" borderId="0" xfId="1" applyFont="1" applyFill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6" xfId="1" quotePrefix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horizontal="center" vertical="top"/>
    </xf>
    <xf numFmtId="0" fontId="28" fillId="0" borderId="0" xfId="1" applyFont="1" applyFill="1" applyAlignment="1">
      <alignment horizontal="left" wrapText="1"/>
    </xf>
  </cellXfs>
  <cellStyles count="16">
    <cellStyle name="Обычный" xfId="0" builtinId="0"/>
    <cellStyle name="Обычный 10" xfId="6"/>
    <cellStyle name="Обычный 11" xfId="5"/>
    <cellStyle name="Обычный 2" xfId="1"/>
    <cellStyle name="Обычный 2 2" xfId="13"/>
    <cellStyle name="Обычный 2 3" xfId="7"/>
    <cellStyle name="Обычный 3" xfId="2"/>
    <cellStyle name="Обычный 4" xfId="12"/>
    <cellStyle name="Обычный 5" xfId="3"/>
    <cellStyle name="Обычный 5 2" xfId="4"/>
    <cellStyle name="Обычный 5 2 2" xfId="15"/>
    <cellStyle name="Обычный 5 3" xfId="14"/>
    <cellStyle name="Обычный 6" xfId="11"/>
    <cellStyle name="Обычный 7" xfId="10"/>
    <cellStyle name="Обычный 8" xfId="9"/>
    <cellStyle name="Обычный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85"/>
  <sheetViews>
    <sheetView tabSelected="1" view="pageBreakPreview" topLeftCell="A70" zoomScaleNormal="100" zoomScaleSheetLayoutView="100" workbookViewId="0">
      <selection activeCell="B73" sqref="B73"/>
    </sheetView>
  </sheetViews>
  <sheetFormatPr defaultRowHeight="15" x14ac:dyDescent="0.25"/>
  <cols>
    <col min="1" max="1" width="5.28515625" style="15" customWidth="1"/>
    <col min="2" max="2" width="37.85546875" style="15" customWidth="1"/>
    <col min="3" max="3" width="8.42578125" style="15" customWidth="1"/>
    <col min="4" max="4" width="7.7109375" style="15" customWidth="1"/>
    <col min="5" max="5" width="13.5703125" style="16" customWidth="1"/>
    <col min="6" max="6" width="8.140625" style="16" customWidth="1"/>
    <col min="7" max="7" width="6.7109375" style="16" customWidth="1"/>
    <col min="8" max="8" width="13.85546875" style="16" customWidth="1"/>
    <col min="9" max="9" width="16.5703125" style="16" customWidth="1"/>
    <col min="10" max="10" width="7.42578125" style="16" customWidth="1"/>
    <col min="11" max="11" width="8.7109375" style="16" customWidth="1"/>
    <col min="12" max="12" width="10.28515625" style="69" customWidth="1"/>
    <col min="13" max="16384" width="9.140625" style="15"/>
  </cols>
  <sheetData>
    <row r="1" spans="1:22" s="14" customFormat="1" hidden="1" x14ac:dyDescent="0.25">
      <c r="A1" s="6"/>
      <c r="B1" s="7"/>
      <c r="C1" s="8"/>
      <c r="D1" s="6"/>
      <c r="E1" s="9"/>
      <c r="F1" s="10"/>
      <c r="G1" s="11"/>
      <c r="H1" s="11"/>
      <c r="I1" s="11"/>
      <c r="J1" s="11"/>
      <c r="K1" s="11"/>
      <c r="L1" s="170" t="s">
        <v>350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</row>
    <row r="2" spans="1:22" s="14" customFormat="1" ht="11.25" hidden="1" customHeight="1" x14ac:dyDescent="0.25">
      <c r="A2" s="41"/>
      <c r="B2" s="7"/>
      <c r="C2" s="8"/>
      <c r="D2" s="41"/>
      <c r="E2" s="9"/>
      <c r="F2" s="10"/>
      <c r="G2" s="11"/>
      <c r="H2" s="11"/>
      <c r="I2" s="11"/>
      <c r="J2" s="11"/>
      <c r="K2" s="11"/>
      <c r="L2" s="61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pans="1:22" s="23" customFormat="1" ht="17.25" customHeight="1" x14ac:dyDescent="0.25">
      <c r="A3" s="171" t="s">
        <v>0</v>
      </c>
      <c r="B3" s="172"/>
      <c r="C3" s="20"/>
      <c r="D3" s="21"/>
      <c r="E3" s="22"/>
      <c r="F3" s="13"/>
      <c r="G3" s="13"/>
      <c r="H3" s="13"/>
      <c r="I3" s="18" t="s">
        <v>1</v>
      </c>
      <c r="J3" s="24"/>
      <c r="K3" s="13"/>
      <c r="L3" s="62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22" s="46" customFormat="1" ht="46.5" customHeight="1" x14ac:dyDescent="0.25">
      <c r="A4" s="230"/>
      <c r="B4" s="230"/>
      <c r="C4" s="42"/>
      <c r="D4" s="43"/>
      <c r="E4" s="44"/>
      <c r="F4" s="45"/>
      <c r="G4" s="45"/>
      <c r="H4" s="45"/>
      <c r="I4" s="214" t="s">
        <v>29</v>
      </c>
      <c r="J4" s="214"/>
      <c r="K4" s="214"/>
      <c r="L4" s="214"/>
      <c r="M4" s="140"/>
      <c r="N4" s="140"/>
      <c r="O4" s="140"/>
      <c r="P4" s="140"/>
      <c r="Q4" s="140"/>
      <c r="R4" s="140"/>
      <c r="S4" s="140"/>
      <c r="T4" s="140"/>
      <c r="U4" s="140"/>
      <c r="V4" s="140"/>
    </row>
    <row r="5" spans="1:22" s="46" customFormat="1" ht="20.25" customHeight="1" x14ac:dyDescent="0.25">
      <c r="A5" s="173" t="s">
        <v>353</v>
      </c>
      <c r="B5" s="174"/>
      <c r="C5" s="42"/>
      <c r="D5" s="43"/>
      <c r="E5" s="44"/>
      <c r="F5" s="45"/>
      <c r="G5" s="45"/>
      <c r="H5" s="45"/>
      <c r="I5" s="49" t="s">
        <v>132</v>
      </c>
      <c r="J5" s="50"/>
      <c r="K5" s="45"/>
      <c r="L5" s="63"/>
      <c r="M5" s="140"/>
      <c r="N5" s="140"/>
      <c r="O5" s="140"/>
      <c r="P5" s="140"/>
      <c r="Q5" s="140"/>
      <c r="R5" s="140"/>
      <c r="S5" s="140"/>
      <c r="T5" s="140"/>
      <c r="U5" s="140"/>
      <c r="V5" s="140"/>
    </row>
    <row r="6" spans="1:22" s="50" customFormat="1" ht="20.25" customHeight="1" x14ac:dyDescent="0.25">
      <c r="A6" s="175" t="s">
        <v>345</v>
      </c>
      <c r="B6" s="176"/>
      <c r="C6" s="53"/>
      <c r="D6" s="54"/>
      <c r="E6" s="55"/>
      <c r="I6" s="51" t="str">
        <f>A6</f>
        <v>"____" ________________ 2023г.</v>
      </c>
      <c r="L6" s="64"/>
      <c r="M6" s="141"/>
      <c r="N6" s="141"/>
      <c r="O6" s="141"/>
      <c r="P6" s="141"/>
      <c r="Q6" s="141"/>
      <c r="R6" s="141"/>
      <c r="S6" s="141"/>
      <c r="T6" s="141"/>
      <c r="U6" s="141"/>
      <c r="V6" s="141"/>
    </row>
    <row r="7" spans="1:22" s="14" customFormat="1" ht="14.25" customHeight="1" x14ac:dyDescent="0.25">
      <c r="A7" s="11"/>
      <c r="B7" s="1"/>
      <c r="C7" s="2"/>
      <c r="D7" s="11"/>
      <c r="E7" s="11"/>
      <c r="F7" s="11"/>
      <c r="G7" s="11"/>
      <c r="H7" s="11"/>
      <c r="I7" s="11"/>
      <c r="J7" s="11"/>
      <c r="K7" s="11"/>
      <c r="L7" s="65"/>
      <c r="M7" s="138"/>
      <c r="N7" s="138"/>
      <c r="O7" s="138"/>
      <c r="P7" s="138"/>
      <c r="Q7" s="138"/>
      <c r="R7" s="138"/>
      <c r="S7" s="138"/>
      <c r="T7" s="138"/>
      <c r="U7" s="138"/>
      <c r="V7" s="138"/>
    </row>
    <row r="8" spans="1:22" s="14" customFormat="1" ht="16.5" customHeight="1" x14ac:dyDescent="0.3">
      <c r="A8" s="217" t="s">
        <v>22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8"/>
      <c r="M8" s="138"/>
      <c r="N8" s="138"/>
      <c r="O8" s="138"/>
      <c r="P8" s="138"/>
      <c r="Q8" s="138"/>
      <c r="R8" s="138"/>
      <c r="S8" s="138"/>
      <c r="T8" s="138"/>
      <c r="U8" s="138"/>
      <c r="V8" s="138"/>
    </row>
    <row r="9" spans="1:22" s="14" customFormat="1" ht="9.75" hidden="1" customHeight="1" x14ac:dyDescent="0.3">
      <c r="A9" s="17"/>
      <c r="B9" s="17"/>
      <c r="C9" s="17"/>
      <c r="D9" s="17"/>
      <c r="E9" s="25"/>
      <c r="F9" s="25"/>
      <c r="G9" s="25"/>
      <c r="H9" s="25"/>
      <c r="I9" s="25"/>
      <c r="J9" s="25"/>
      <c r="K9" s="3"/>
      <c r="L9" s="26"/>
      <c r="M9" s="138"/>
      <c r="N9" s="138"/>
      <c r="O9" s="138"/>
      <c r="P9" s="138"/>
      <c r="Q9" s="138"/>
      <c r="R9" s="138"/>
      <c r="S9" s="138"/>
      <c r="T9" s="138"/>
      <c r="U9" s="138"/>
      <c r="V9" s="138"/>
    </row>
    <row r="10" spans="1:22" s="14" customFormat="1" ht="18.75" customHeight="1" x14ac:dyDescent="0.25">
      <c r="A10" s="219" t="s">
        <v>355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1"/>
      <c r="M10" s="138"/>
      <c r="N10" s="138"/>
      <c r="O10" s="138"/>
      <c r="P10" s="138"/>
      <c r="Q10" s="138"/>
      <c r="R10" s="138"/>
      <c r="S10" s="138"/>
      <c r="T10" s="138"/>
      <c r="U10" s="138"/>
      <c r="V10" s="138"/>
    </row>
    <row r="11" spans="1:22" s="14" customFormat="1" x14ac:dyDescent="0.25">
      <c r="A11" s="222" t="s">
        <v>2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3"/>
      <c r="M11" s="138"/>
      <c r="N11" s="138"/>
      <c r="O11" s="138"/>
      <c r="P11" s="138"/>
      <c r="Q11" s="138"/>
      <c r="R11" s="138"/>
      <c r="S11" s="138"/>
      <c r="T11" s="138"/>
      <c r="U11" s="138"/>
      <c r="V11" s="138"/>
    </row>
    <row r="12" spans="1:22" s="14" customFormat="1" ht="18.75" customHeight="1" x14ac:dyDescent="0.25">
      <c r="A12" s="219" t="s">
        <v>354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4"/>
      <c r="M12" s="138"/>
      <c r="N12" s="138"/>
      <c r="O12" s="138"/>
      <c r="P12" s="138"/>
      <c r="Q12" s="138"/>
      <c r="R12" s="138"/>
      <c r="S12" s="138"/>
      <c r="T12" s="138"/>
      <c r="U12" s="138"/>
      <c r="V12" s="138"/>
    </row>
    <row r="13" spans="1:22" x14ac:dyDescent="0.25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3"/>
      <c r="M13" s="142"/>
      <c r="N13" s="142"/>
      <c r="O13" s="142"/>
      <c r="P13" s="142"/>
      <c r="Q13" s="142"/>
      <c r="R13" s="142"/>
      <c r="S13" s="142"/>
      <c r="T13" s="142"/>
      <c r="U13" s="142"/>
      <c r="V13" s="142"/>
    </row>
    <row r="14" spans="1:22" ht="10.5" customHeight="1" thickBot="1" x14ac:dyDescent="0.3">
      <c r="A14" s="225"/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6"/>
      <c r="M14" s="142"/>
      <c r="N14" s="142"/>
      <c r="O14" s="142"/>
      <c r="P14" s="142"/>
      <c r="Q14" s="142"/>
      <c r="R14" s="142"/>
      <c r="S14" s="142"/>
      <c r="T14" s="142"/>
      <c r="U14" s="142"/>
      <c r="V14" s="142"/>
    </row>
    <row r="15" spans="1:22" ht="29.25" customHeight="1" x14ac:dyDescent="0.25">
      <c r="A15" s="227" t="s">
        <v>4</v>
      </c>
      <c r="B15" s="215" t="s">
        <v>5</v>
      </c>
      <c r="C15" s="215" t="s">
        <v>6</v>
      </c>
      <c r="D15" s="215"/>
      <c r="E15" s="215" t="s">
        <v>7</v>
      </c>
      <c r="F15" s="215"/>
      <c r="G15" s="215"/>
      <c r="H15" s="215"/>
      <c r="I15" s="215" t="s">
        <v>8</v>
      </c>
      <c r="J15" s="215"/>
      <c r="K15" s="215"/>
      <c r="L15" s="216"/>
      <c r="M15" s="142"/>
      <c r="N15" s="142"/>
      <c r="O15" s="142"/>
      <c r="P15" s="142"/>
      <c r="Q15" s="142"/>
      <c r="R15" s="142"/>
      <c r="S15" s="142"/>
      <c r="T15" s="142"/>
      <c r="U15" s="142"/>
      <c r="V15" s="142"/>
    </row>
    <row r="16" spans="1:22" ht="57.75" customHeight="1" thickBot="1" x14ac:dyDescent="0.3">
      <c r="A16" s="228"/>
      <c r="B16" s="229"/>
      <c r="C16" s="162" t="s">
        <v>9</v>
      </c>
      <c r="D16" s="162" t="s">
        <v>10</v>
      </c>
      <c r="E16" s="162" t="s">
        <v>11</v>
      </c>
      <c r="F16" s="162" t="s">
        <v>9</v>
      </c>
      <c r="G16" s="162" t="s">
        <v>10</v>
      </c>
      <c r="H16" s="157" t="s">
        <v>12</v>
      </c>
      <c r="I16" s="162" t="s">
        <v>11</v>
      </c>
      <c r="J16" s="162" t="s">
        <v>9</v>
      </c>
      <c r="K16" s="162" t="s">
        <v>10</v>
      </c>
      <c r="L16" s="158" t="s">
        <v>13</v>
      </c>
      <c r="M16" s="142"/>
      <c r="N16" s="142"/>
      <c r="O16" s="142"/>
      <c r="P16" s="142"/>
      <c r="Q16" s="142"/>
      <c r="R16" s="142"/>
      <c r="S16" s="142"/>
      <c r="T16" s="142"/>
      <c r="U16" s="142"/>
      <c r="V16" s="142"/>
    </row>
    <row r="17" spans="1:22" ht="15.75" thickBot="1" x14ac:dyDescent="0.3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209">
        <v>11</v>
      </c>
      <c r="L17" s="210">
        <v>12</v>
      </c>
      <c r="M17" s="142"/>
      <c r="N17" s="142"/>
      <c r="O17" s="142"/>
      <c r="P17" s="142"/>
      <c r="Q17" s="142"/>
      <c r="R17" s="142"/>
      <c r="S17" s="142"/>
      <c r="T17" s="142"/>
      <c r="U17" s="142"/>
      <c r="V17" s="142"/>
    </row>
    <row r="18" spans="1:22" ht="15" customHeight="1" x14ac:dyDescent="0.25">
      <c r="A18" s="94" t="s">
        <v>356</v>
      </c>
      <c r="B18" s="95"/>
      <c r="C18" s="95"/>
      <c r="D18" s="95"/>
      <c r="E18" s="159"/>
      <c r="F18" s="159"/>
      <c r="G18" s="159"/>
      <c r="H18" s="159"/>
      <c r="I18" s="159"/>
      <c r="J18" s="159"/>
      <c r="K18" s="160"/>
      <c r="L18" s="161"/>
      <c r="M18" s="142"/>
      <c r="N18" s="142"/>
      <c r="O18" s="142"/>
      <c r="P18" s="142"/>
      <c r="Q18" s="142"/>
      <c r="R18" s="142"/>
      <c r="S18" s="142"/>
      <c r="T18" s="142"/>
      <c r="U18" s="142"/>
      <c r="V18" s="142"/>
    </row>
    <row r="19" spans="1:22" ht="54" customHeight="1" x14ac:dyDescent="0.25">
      <c r="A19" s="187">
        <v>1</v>
      </c>
      <c r="B19" s="203" t="s">
        <v>368</v>
      </c>
      <c r="C19" s="204" t="s">
        <v>358</v>
      </c>
      <c r="D19" s="205">
        <v>1</v>
      </c>
      <c r="E19" s="163"/>
      <c r="F19" s="163"/>
      <c r="G19" s="163"/>
      <c r="H19" s="163"/>
      <c r="I19" s="163"/>
      <c r="J19" s="163"/>
      <c r="K19" s="164"/>
      <c r="L19" s="211"/>
      <c r="M19" s="142"/>
      <c r="N19" s="142"/>
      <c r="O19" s="142"/>
      <c r="P19" s="142"/>
      <c r="Q19" s="142"/>
      <c r="R19" s="142"/>
      <c r="S19" s="142"/>
      <c r="T19" s="142"/>
      <c r="U19" s="142"/>
      <c r="V19" s="142"/>
    </row>
    <row r="20" spans="1:22" ht="54" customHeight="1" x14ac:dyDescent="0.25">
      <c r="A20" s="202">
        <v>2</v>
      </c>
      <c r="B20" s="203" t="s">
        <v>357</v>
      </c>
      <c r="C20" s="204" t="s">
        <v>358</v>
      </c>
      <c r="D20" s="184">
        <v>3</v>
      </c>
      <c r="E20" s="163"/>
      <c r="F20" s="163"/>
      <c r="G20" s="163"/>
      <c r="H20" s="163"/>
      <c r="I20" s="163"/>
      <c r="J20" s="163"/>
      <c r="K20" s="164"/>
      <c r="L20" s="211"/>
      <c r="M20" s="142"/>
      <c r="N20" s="142"/>
      <c r="O20" s="142"/>
      <c r="P20" s="142"/>
      <c r="Q20" s="142"/>
      <c r="R20" s="142"/>
      <c r="S20" s="142"/>
      <c r="T20" s="142"/>
      <c r="U20" s="142"/>
      <c r="V20" s="142"/>
    </row>
    <row r="21" spans="1:22" ht="15" customHeight="1" x14ac:dyDescent="0.25">
      <c r="A21" s="97" t="s">
        <v>359</v>
      </c>
      <c r="B21" s="178"/>
      <c r="C21" s="178"/>
      <c r="D21" s="178"/>
      <c r="E21" s="163"/>
      <c r="F21" s="163"/>
      <c r="G21" s="163"/>
      <c r="H21" s="163"/>
      <c r="I21" s="163"/>
      <c r="J21" s="163"/>
      <c r="K21" s="164"/>
      <c r="L21" s="211"/>
      <c r="M21" s="142"/>
      <c r="N21" s="142"/>
      <c r="O21" s="142"/>
      <c r="P21" s="142"/>
      <c r="Q21" s="142"/>
      <c r="R21" s="142"/>
      <c r="S21" s="142"/>
      <c r="T21" s="142"/>
      <c r="U21" s="142"/>
      <c r="V21" s="142"/>
    </row>
    <row r="22" spans="1:22" ht="55.5" customHeight="1" x14ac:dyDescent="0.25">
      <c r="A22" s="202">
        <v>3</v>
      </c>
      <c r="B22" s="203" t="s">
        <v>360</v>
      </c>
      <c r="C22" s="204" t="s">
        <v>358</v>
      </c>
      <c r="D22" s="205">
        <v>1</v>
      </c>
      <c r="E22" s="177"/>
      <c r="F22" s="177"/>
      <c r="G22" s="177"/>
      <c r="H22" s="177"/>
      <c r="I22" s="166"/>
      <c r="J22" s="167"/>
      <c r="K22" s="165"/>
      <c r="L22" s="146"/>
      <c r="M22" s="142"/>
      <c r="N22" s="142"/>
      <c r="O22" s="142"/>
      <c r="P22" s="142"/>
      <c r="Q22" s="142"/>
      <c r="R22" s="142"/>
      <c r="S22" s="142"/>
      <c r="T22" s="142"/>
      <c r="U22" s="142"/>
      <c r="V22" s="142"/>
    </row>
    <row r="23" spans="1:22" ht="15" customHeight="1" x14ac:dyDescent="0.25">
      <c r="A23" s="97" t="s">
        <v>361</v>
      </c>
      <c r="B23" s="178"/>
      <c r="C23" s="178"/>
      <c r="D23" s="178"/>
      <c r="E23" s="177"/>
      <c r="F23" s="177"/>
      <c r="G23" s="177"/>
      <c r="H23" s="177"/>
      <c r="I23" s="166"/>
      <c r="J23" s="167"/>
      <c r="K23" s="165"/>
      <c r="L23" s="146"/>
      <c r="M23" s="142"/>
      <c r="N23" s="142"/>
      <c r="O23" s="142"/>
      <c r="P23" s="142"/>
      <c r="Q23" s="142"/>
      <c r="R23" s="142"/>
      <c r="S23" s="142"/>
      <c r="T23" s="142"/>
      <c r="U23" s="142"/>
      <c r="V23" s="142"/>
    </row>
    <row r="24" spans="1:22" ht="56.25" customHeight="1" x14ac:dyDescent="0.25">
      <c r="A24" s="202">
        <v>4</v>
      </c>
      <c r="B24" s="207" t="s">
        <v>369</v>
      </c>
      <c r="C24" s="198" t="s">
        <v>358</v>
      </c>
      <c r="D24" s="199">
        <v>3</v>
      </c>
      <c r="E24" s="177"/>
      <c r="F24" s="177"/>
      <c r="G24" s="177"/>
      <c r="H24" s="177"/>
      <c r="I24" s="166"/>
      <c r="J24" s="167"/>
      <c r="K24" s="165"/>
      <c r="L24" s="146"/>
      <c r="M24" s="142"/>
      <c r="N24" s="142"/>
      <c r="O24" s="142"/>
      <c r="P24" s="142"/>
      <c r="Q24" s="142"/>
      <c r="R24" s="142"/>
      <c r="S24" s="142"/>
      <c r="T24" s="142"/>
      <c r="U24" s="142"/>
      <c r="V24" s="142"/>
    </row>
    <row r="25" spans="1:22" ht="56.25" customHeight="1" x14ac:dyDescent="0.25">
      <c r="A25" s="202">
        <v>5</v>
      </c>
      <c r="B25" s="207" t="s">
        <v>370</v>
      </c>
      <c r="C25" s="198" t="s">
        <v>358</v>
      </c>
      <c r="D25" s="199">
        <v>1</v>
      </c>
      <c r="E25" s="177"/>
      <c r="F25" s="177"/>
      <c r="G25" s="177"/>
      <c r="H25" s="177"/>
      <c r="I25" s="166"/>
      <c r="J25" s="167"/>
      <c r="K25" s="165"/>
      <c r="L25" s="146"/>
      <c r="M25" s="142"/>
      <c r="N25" s="142"/>
      <c r="O25" s="142"/>
      <c r="P25" s="142"/>
      <c r="Q25" s="142"/>
      <c r="R25" s="142"/>
      <c r="S25" s="142"/>
      <c r="T25" s="142"/>
      <c r="U25" s="142"/>
      <c r="V25" s="142"/>
    </row>
    <row r="26" spans="1:22" ht="75" customHeight="1" x14ac:dyDescent="0.25">
      <c r="A26" s="202">
        <v>6</v>
      </c>
      <c r="B26" s="207" t="s">
        <v>371</v>
      </c>
      <c r="C26" s="198" t="s">
        <v>358</v>
      </c>
      <c r="D26" s="199">
        <v>1</v>
      </c>
      <c r="E26" s="163"/>
      <c r="F26" s="163"/>
      <c r="G26" s="163"/>
      <c r="H26" s="163"/>
      <c r="I26" s="203"/>
      <c r="J26" s="204"/>
      <c r="K26" s="205"/>
      <c r="L26" s="146"/>
      <c r="M26" s="142"/>
      <c r="N26" s="142"/>
      <c r="O26" s="142"/>
      <c r="P26" s="142"/>
      <c r="Q26" s="142"/>
      <c r="R26" s="142"/>
      <c r="S26" s="142"/>
      <c r="T26" s="142"/>
      <c r="U26" s="142"/>
      <c r="V26" s="142"/>
    </row>
    <row r="27" spans="1:22" s="16" customFormat="1" ht="56.25" customHeight="1" x14ac:dyDescent="0.25">
      <c r="A27" s="202">
        <v>7</v>
      </c>
      <c r="B27" s="207" t="s">
        <v>372</v>
      </c>
      <c r="C27" s="198" t="s">
        <v>358</v>
      </c>
      <c r="D27" s="199">
        <v>1</v>
      </c>
      <c r="E27" s="77"/>
      <c r="F27" s="70"/>
      <c r="G27" s="156"/>
      <c r="H27" s="147"/>
      <c r="I27" s="203"/>
      <c r="J27" s="204"/>
      <c r="K27" s="205"/>
      <c r="L27" s="145"/>
      <c r="M27" s="143"/>
      <c r="N27" s="143"/>
      <c r="O27" s="143"/>
      <c r="P27" s="143"/>
      <c r="Q27" s="143"/>
      <c r="R27" s="143"/>
      <c r="S27" s="143"/>
      <c r="T27" s="143"/>
      <c r="U27" s="143"/>
      <c r="V27" s="143"/>
    </row>
    <row r="28" spans="1:22" s="16" customFormat="1" ht="60" customHeight="1" x14ac:dyDescent="0.25">
      <c r="A28" s="202">
        <v>8</v>
      </c>
      <c r="B28" s="207" t="s">
        <v>373</v>
      </c>
      <c r="C28" s="198" t="s">
        <v>358</v>
      </c>
      <c r="D28" s="199">
        <v>1</v>
      </c>
      <c r="E28" s="77"/>
      <c r="F28" s="70"/>
      <c r="G28" s="156"/>
      <c r="H28" s="147"/>
      <c r="I28" s="203"/>
      <c r="J28" s="204"/>
      <c r="K28" s="205"/>
      <c r="L28" s="145"/>
      <c r="M28" s="143"/>
      <c r="N28" s="143"/>
      <c r="O28" s="143"/>
      <c r="P28" s="143"/>
      <c r="Q28" s="143"/>
      <c r="R28" s="143"/>
      <c r="S28" s="143"/>
      <c r="T28" s="143"/>
      <c r="U28" s="143"/>
      <c r="V28" s="143"/>
    </row>
    <row r="29" spans="1:22" s="60" customFormat="1" ht="56.25" customHeight="1" x14ac:dyDescent="0.25">
      <c r="A29" s="202">
        <v>9</v>
      </c>
      <c r="B29" s="207" t="s">
        <v>374</v>
      </c>
      <c r="C29" s="198" t="s">
        <v>358</v>
      </c>
      <c r="D29" s="199">
        <v>1</v>
      </c>
      <c r="E29" s="148"/>
      <c r="F29" s="149"/>
      <c r="G29" s="150"/>
      <c r="H29" s="147"/>
      <c r="I29" s="203"/>
      <c r="J29" s="204"/>
      <c r="K29" s="205"/>
      <c r="L29" s="146"/>
      <c r="M29" s="144"/>
      <c r="N29" s="144"/>
      <c r="O29" s="144"/>
      <c r="P29" s="144"/>
      <c r="Q29" s="144"/>
      <c r="R29" s="144"/>
      <c r="S29" s="144"/>
      <c r="T29" s="144"/>
      <c r="U29" s="144"/>
      <c r="V29" s="144"/>
    </row>
    <row r="30" spans="1:22" s="60" customFormat="1" ht="15" customHeight="1" x14ac:dyDescent="0.25">
      <c r="A30" s="97" t="s">
        <v>362</v>
      </c>
      <c r="B30" s="178"/>
      <c r="C30" s="178"/>
      <c r="D30" s="178"/>
      <c r="E30" s="206"/>
      <c r="F30" s="206"/>
      <c r="G30" s="59"/>
      <c r="H30" s="206"/>
      <c r="I30" s="166"/>
      <c r="J30" s="167"/>
      <c r="K30" s="165"/>
      <c r="L30" s="152"/>
      <c r="M30" s="144"/>
      <c r="N30" s="144"/>
      <c r="O30" s="144"/>
      <c r="P30" s="144"/>
      <c r="Q30" s="144"/>
      <c r="R30" s="144"/>
      <c r="S30" s="144"/>
      <c r="T30" s="144"/>
      <c r="U30" s="144"/>
      <c r="V30" s="144"/>
    </row>
    <row r="31" spans="1:22" s="60" customFormat="1" ht="56.25" customHeight="1" x14ac:dyDescent="0.25">
      <c r="A31" s="202">
        <v>10</v>
      </c>
      <c r="B31" s="208" t="s">
        <v>375</v>
      </c>
      <c r="C31" s="200" t="s">
        <v>358</v>
      </c>
      <c r="D31" s="201">
        <v>3</v>
      </c>
      <c r="E31" s="206"/>
      <c r="F31" s="206"/>
      <c r="G31" s="59"/>
      <c r="H31" s="206"/>
      <c r="I31" s="166"/>
      <c r="J31" s="167"/>
      <c r="K31" s="165"/>
      <c r="L31" s="152"/>
      <c r="M31" s="144"/>
      <c r="N31" s="144"/>
      <c r="O31" s="144"/>
      <c r="P31" s="144"/>
      <c r="Q31" s="144"/>
      <c r="R31" s="144"/>
      <c r="S31" s="144"/>
      <c r="T31" s="144"/>
      <c r="U31" s="144"/>
      <c r="V31" s="144"/>
    </row>
    <row r="32" spans="1:22" s="60" customFormat="1" ht="56.25" customHeight="1" x14ac:dyDescent="0.25">
      <c r="A32" s="202">
        <v>11</v>
      </c>
      <c r="B32" s="208" t="s">
        <v>376</v>
      </c>
      <c r="C32" s="200" t="s">
        <v>358</v>
      </c>
      <c r="D32" s="201">
        <v>3</v>
      </c>
      <c r="E32" s="206"/>
      <c r="F32" s="206"/>
      <c r="G32" s="59"/>
      <c r="H32" s="206"/>
      <c r="I32" s="166"/>
      <c r="J32" s="167"/>
      <c r="K32" s="165"/>
      <c r="L32" s="152"/>
      <c r="M32" s="144"/>
      <c r="N32" s="144"/>
      <c r="O32" s="144"/>
      <c r="P32" s="144"/>
      <c r="Q32" s="144"/>
      <c r="R32" s="144"/>
      <c r="S32" s="144"/>
      <c r="T32" s="144"/>
      <c r="U32" s="144"/>
      <c r="V32" s="144"/>
    </row>
    <row r="33" spans="1:22" s="60" customFormat="1" ht="56.25" customHeight="1" x14ac:dyDescent="0.25">
      <c r="A33" s="202">
        <v>12</v>
      </c>
      <c r="B33" s="208" t="s">
        <v>377</v>
      </c>
      <c r="C33" s="200" t="s">
        <v>358</v>
      </c>
      <c r="D33" s="201">
        <v>1</v>
      </c>
      <c r="E33" s="206"/>
      <c r="F33" s="206"/>
      <c r="G33" s="59"/>
      <c r="H33" s="206"/>
      <c r="I33" s="166"/>
      <c r="J33" s="167"/>
      <c r="K33" s="165"/>
      <c r="L33" s="152"/>
      <c r="M33" s="144"/>
      <c r="N33" s="144"/>
      <c r="O33" s="144"/>
      <c r="P33" s="144"/>
      <c r="Q33" s="144"/>
      <c r="R33" s="144"/>
      <c r="S33" s="144"/>
      <c r="T33" s="144"/>
      <c r="U33" s="144"/>
      <c r="V33" s="144"/>
    </row>
    <row r="34" spans="1:22" s="60" customFormat="1" ht="71.25" customHeight="1" x14ac:dyDescent="0.25">
      <c r="A34" s="202">
        <v>13</v>
      </c>
      <c r="B34" s="208" t="s">
        <v>378</v>
      </c>
      <c r="C34" s="200" t="s">
        <v>358</v>
      </c>
      <c r="D34" s="201">
        <v>1</v>
      </c>
      <c r="E34" s="206"/>
      <c r="F34" s="206"/>
      <c r="G34" s="59"/>
      <c r="H34" s="206"/>
      <c r="I34" s="166"/>
      <c r="J34" s="167"/>
      <c r="K34" s="165"/>
      <c r="L34" s="152"/>
      <c r="M34" s="144"/>
      <c r="N34" s="144"/>
      <c r="O34" s="144"/>
      <c r="P34" s="144"/>
      <c r="Q34" s="144"/>
      <c r="R34" s="144"/>
      <c r="S34" s="144"/>
      <c r="T34" s="144"/>
      <c r="U34" s="144"/>
      <c r="V34" s="144"/>
    </row>
    <row r="35" spans="1:22" s="60" customFormat="1" ht="71.25" customHeight="1" x14ac:dyDescent="0.25">
      <c r="A35" s="202">
        <v>14</v>
      </c>
      <c r="B35" s="208" t="s">
        <v>379</v>
      </c>
      <c r="C35" s="200" t="s">
        <v>358</v>
      </c>
      <c r="D35" s="201">
        <v>1</v>
      </c>
      <c r="E35" s="206"/>
      <c r="F35" s="206"/>
      <c r="G35" s="59"/>
      <c r="H35" s="206"/>
      <c r="I35" s="166"/>
      <c r="J35" s="167"/>
      <c r="K35" s="165"/>
      <c r="L35" s="152"/>
      <c r="M35" s="144"/>
      <c r="N35" s="144"/>
      <c r="O35" s="144"/>
      <c r="P35" s="144"/>
      <c r="Q35" s="144"/>
      <c r="R35" s="144"/>
      <c r="S35" s="144"/>
      <c r="T35" s="144"/>
      <c r="U35" s="144"/>
      <c r="V35" s="144"/>
    </row>
    <row r="36" spans="1:22" s="60" customFormat="1" ht="15" customHeight="1" x14ac:dyDescent="0.25">
      <c r="A36" s="97" t="s">
        <v>363</v>
      </c>
      <c r="B36" s="178"/>
      <c r="C36" s="178"/>
      <c r="D36" s="178"/>
      <c r="E36" s="206"/>
      <c r="F36" s="206"/>
      <c r="G36" s="59"/>
      <c r="H36" s="206"/>
      <c r="I36" s="166"/>
      <c r="J36" s="167"/>
      <c r="K36" s="165"/>
      <c r="L36" s="152"/>
      <c r="M36" s="144"/>
      <c r="N36" s="144"/>
      <c r="O36" s="144"/>
      <c r="P36" s="144"/>
      <c r="Q36" s="144"/>
      <c r="R36" s="144"/>
      <c r="S36" s="144"/>
      <c r="T36" s="144"/>
      <c r="U36" s="144"/>
      <c r="V36" s="144"/>
    </row>
    <row r="37" spans="1:22" s="60" customFormat="1" ht="56.25" customHeight="1" x14ac:dyDescent="0.25">
      <c r="A37" s="202">
        <v>15</v>
      </c>
      <c r="B37" s="207" t="s">
        <v>380</v>
      </c>
      <c r="C37" s="198" t="s">
        <v>358</v>
      </c>
      <c r="D37" s="199">
        <v>1</v>
      </c>
      <c r="E37" s="206"/>
      <c r="F37" s="206"/>
      <c r="G37" s="59"/>
      <c r="H37" s="206"/>
      <c r="I37" s="166"/>
      <c r="J37" s="167"/>
      <c r="K37" s="165"/>
      <c r="L37" s="152"/>
      <c r="M37" s="144"/>
      <c r="N37" s="144"/>
      <c r="O37" s="144"/>
      <c r="P37" s="144"/>
      <c r="Q37" s="144"/>
      <c r="R37" s="144"/>
      <c r="S37" s="144"/>
      <c r="T37" s="144"/>
      <c r="U37" s="144"/>
      <c r="V37" s="144"/>
    </row>
    <row r="38" spans="1:22" s="60" customFormat="1" ht="66" customHeight="1" x14ac:dyDescent="0.25">
      <c r="A38" s="202">
        <v>16</v>
      </c>
      <c r="B38" s="207" t="s">
        <v>381</v>
      </c>
      <c r="C38" s="198" t="s">
        <v>358</v>
      </c>
      <c r="D38" s="199">
        <v>1</v>
      </c>
      <c r="E38" s="206"/>
      <c r="F38" s="206"/>
      <c r="G38" s="59"/>
      <c r="H38" s="206"/>
      <c r="I38" s="166"/>
      <c r="J38" s="167"/>
      <c r="K38" s="165"/>
      <c r="L38" s="152"/>
      <c r="M38" s="144"/>
      <c r="N38" s="144"/>
      <c r="O38" s="144"/>
      <c r="P38" s="144"/>
      <c r="Q38" s="144"/>
      <c r="R38" s="144"/>
      <c r="S38" s="144"/>
      <c r="T38" s="144"/>
      <c r="U38" s="144"/>
      <c r="V38" s="144"/>
    </row>
    <row r="39" spans="1:22" s="60" customFormat="1" ht="58.5" customHeight="1" x14ac:dyDescent="0.25">
      <c r="A39" s="202">
        <v>17</v>
      </c>
      <c r="B39" s="207" t="s">
        <v>382</v>
      </c>
      <c r="C39" s="198" t="s">
        <v>358</v>
      </c>
      <c r="D39" s="199">
        <v>1</v>
      </c>
      <c r="E39" s="206"/>
      <c r="F39" s="206"/>
      <c r="G39" s="59"/>
      <c r="H39" s="206"/>
      <c r="I39" s="166"/>
      <c r="J39" s="167"/>
      <c r="K39" s="165"/>
      <c r="L39" s="152"/>
      <c r="M39" s="144"/>
      <c r="N39" s="144"/>
      <c r="O39" s="144"/>
      <c r="P39" s="144"/>
      <c r="Q39" s="144"/>
      <c r="R39" s="144"/>
      <c r="S39" s="144"/>
      <c r="T39" s="144"/>
      <c r="U39" s="144"/>
      <c r="V39" s="144"/>
    </row>
    <row r="40" spans="1:22" s="60" customFormat="1" ht="69.75" customHeight="1" x14ac:dyDescent="0.25">
      <c r="A40" s="202">
        <v>18</v>
      </c>
      <c r="B40" s="207" t="s">
        <v>400</v>
      </c>
      <c r="C40" s="198" t="s">
        <v>358</v>
      </c>
      <c r="D40" s="199">
        <v>1</v>
      </c>
      <c r="E40" s="206"/>
      <c r="F40" s="206"/>
      <c r="G40" s="59"/>
      <c r="H40" s="206"/>
      <c r="I40" s="166"/>
      <c r="J40" s="167"/>
      <c r="K40" s="165"/>
      <c r="L40" s="152"/>
      <c r="M40" s="144"/>
      <c r="N40" s="144"/>
      <c r="O40" s="144"/>
      <c r="P40" s="144"/>
      <c r="Q40" s="144"/>
      <c r="R40" s="144"/>
      <c r="S40" s="144"/>
      <c r="T40" s="144"/>
      <c r="U40" s="144"/>
      <c r="V40" s="144"/>
    </row>
    <row r="41" spans="1:22" s="60" customFormat="1" ht="58.5" customHeight="1" x14ac:dyDescent="0.25">
      <c r="A41" s="202">
        <v>19</v>
      </c>
      <c r="B41" s="207" t="s">
        <v>383</v>
      </c>
      <c r="C41" s="198" t="s">
        <v>358</v>
      </c>
      <c r="D41" s="199">
        <v>1</v>
      </c>
      <c r="E41" s="206"/>
      <c r="F41" s="206"/>
      <c r="G41" s="59"/>
      <c r="H41" s="206"/>
      <c r="I41" s="166"/>
      <c r="J41" s="167"/>
      <c r="K41" s="165"/>
      <c r="L41" s="152"/>
      <c r="M41" s="144"/>
      <c r="N41" s="144"/>
      <c r="O41" s="144"/>
      <c r="P41" s="144"/>
      <c r="Q41" s="144"/>
      <c r="R41" s="144"/>
      <c r="S41" s="144"/>
      <c r="T41" s="144"/>
      <c r="U41" s="144"/>
      <c r="V41" s="144"/>
    </row>
    <row r="42" spans="1:22" s="60" customFormat="1" ht="58.5" customHeight="1" x14ac:dyDescent="0.25">
      <c r="A42" s="202">
        <v>20</v>
      </c>
      <c r="B42" s="207" t="s">
        <v>384</v>
      </c>
      <c r="C42" s="198" t="s">
        <v>358</v>
      </c>
      <c r="D42" s="199">
        <v>1</v>
      </c>
      <c r="E42" s="206"/>
      <c r="F42" s="206"/>
      <c r="G42" s="59"/>
      <c r="H42" s="206"/>
      <c r="I42" s="166"/>
      <c r="J42" s="167"/>
      <c r="K42" s="165"/>
      <c r="L42" s="152"/>
      <c r="M42" s="144"/>
      <c r="N42" s="144"/>
      <c r="O42" s="144"/>
      <c r="P42" s="144"/>
      <c r="Q42" s="144"/>
      <c r="R42" s="144"/>
      <c r="S42" s="144"/>
      <c r="T42" s="144"/>
      <c r="U42" s="144"/>
      <c r="V42" s="144"/>
    </row>
    <row r="43" spans="1:22" s="60" customFormat="1" ht="58.5" customHeight="1" x14ac:dyDescent="0.25">
      <c r="A43" s="202">
        <v>21</v>
      </c>
      <c r="B43" s="207" t="s">
        <v>385</v>
      </c>
      <c r="C43" s="198" t="s">
        <v>358</v>
      </c>
      <c r="D43" s="199">
        <v>1</v>
      </c>
      <c r="E43" s="206"/>
      <c r="F43" s="206"/>
      <c r="G43" s="59"/>
      <c r="H43" s="206"/>
      <c r="I43" s="166"/>
      <c r="J43" s="167"/>
      <c r="K43" s="165"/>
      <c r="L43" s="152"/>
      <c r="M43" s="144"/>
      <c r="N43" s="144"/>
      <c r="O43" s="144"/>
      <c r="P43" s="144"/>
      <c r="Q43" s="144"/>
      <c r="R43" s="144"/>
      <c r="S43" s="144"/>
      <c r="T43" s="144"/>
      <c r="U43" s="144"/>
      <c r="V43" s="144"/>
    </row>
    <row r="44" spans="1:22" s="60" customFormat="1" ht="58.5" customHeight="1" x14ac:dyDescent="0.25">
      <c r="A44" s="202">
        <v>22</v>
      </c>
      <c r="B44" s="207" t="s">
        <v>386</v>
      </c>
      <c r="C44" s="198" t="s">
        <v>358</v>
      </c>
      <c r="D44" s="199">
        <v>1</v>
      </c>
      <c r="E44" s="206"/>
      <c r="F44" s="206"/>
      <c r="G44" s="59"/>
      <c r="H44" s="206"/>
      <c r="I44" s="166"/>
      <c r="J44" s="167"/>
      <c r="K44" s="165"/>
      <c r="L44" s="152"/>
      <c r="M44" s="144"/>
      <c r="N44" s="144"/>
      <c r="O44" s="144"/>
      <c r="P44" s="144"/>
      <c r="Q44" s="144"/>
      <c r="R44" s="144"/>
      <c r="S44" s="144"/>
      <c r="T44" s="144"/>
      <c r="U44" s="144"/>
      <c r="V44" s="144"/>
    </row>
    <row r="45" spans="1:22" s="60" customFormat="1" ht="58.5" customHeight="1" x14ac:dyDescent="0.25">
      <c r="A45" s="202">
        <v>23</v>
      </c>
      <c r="B45" s="207" t="s">
        <v>401</v>
      </c>
      <c r="C45" s="198" t="s">
        <v>358</v>
      </c>
      <c r="D45" s="199">
        <v>1</v>
      </c>
      <c r="E45" s="206"/>
      <c r="F45" s="206"/>
      <c r="G45" s="59"/>
      <c r="H45" s="206"/>
      <c r="I45" s="166"/>
      <c r="J45" s="167"/>
      <c r="K45" s="165"/>
      <c r="L45" s="152"/>
      <c r="M45" s="144"/>
      <c r="N45" s="144"/>
      <c r="O45" s="144"/>
      <c r="P45" s="144"/>
      <c r="Q45" s="144"/>
      <c r="R45" s="144"/>
      <c r="S45" s="144"/>
      <c r="T45" s="144"/>
      <c r="U45" s="144"/>
      <c r="V45" s="144"/>
    </row>
    <row r="46" spans="1:22" s="60" customFormat="1" ht="15" customHeight="1" x14ac:dyDescent="0.25">
      <c r="A46" s="97" t="s">
        <v>364</v>
      </c>
      <c r="B46" s="178"/>
      <c r="C46" s="178"/>
      <c r="D46" s="178"/>
      <c r="E46" s="206"/>
      <c r="F46" s="206"/>
      <c r="G46" s="59"/>
      <c r="H46" s="206"/>
      <c r="I46" s="166"/>
      <c r="J46" s="167"/>
      <c r="K46" s="165"/>
      <c r="L46" s="152"/>
      <c r="M46" s="144"/>
      <c r="N46" s="144"/>
      <c r="O46" s="144"/>
      <c r="P46" s="144"/>
      <c r="Q46" s="144"/>
      <c r="R46" s="144"/>
      <c r="S46" s="144"/>
      <c r="T46" s="144"/>
      <c r="U46" s="144"/>
      <c r="V46" s="144"/>
    </row>
    <row r="47" spans="1:22" s="60" customFormat="1" ht="57.75" customHeight="1" x14ac:dyDescent="0.25">
      <c r="A47" s="202">
        <v>24</v>
      </c>
      <c r="B47" s="207" t="s">
        <v>387</v>
      </c>
      <c r="C47" s="198" t="s">
        <v>358</v>
      </c>
      <c r="D47" s="199">
        <v>1</v>
      </c>
      <c r="E47" s="206"/>
      <c r="F47" s="206"/>
      <c r="G47" s="59"/>
      <c r="H47" s="206"/>
      <c r="I47" s="166"/>
      <c r="J47" s="167"/>
      <c r="K47" s="165"/>
      <c r="L47" s="152"/>
      <c r="M47" s="144"/>
      <c r="N47" s="144"/>
      <c r="O47" s="144"/>
      <c r="P47" s="144"/>
      <c r="Q47" s="144"/>
      <c r="R47" s="144"/>
      <c r="S47" s="144"/>
      <c r="T47" s="144"/>
      <c r="U47" s="144"/>
      <c r="V47" s="144"/>
    </row>
    <row r="48" spans="1:22" s="60" customFormat="1" ht="72" customHeight="1" x14ac:dyDescent="0.25">
      <c r="A48" s="202">
        <v>25</v>
      </c>
      <c r="B48" s="207" t="s">
        <v>388</v>
      </c>
      <c r="C48" s="198" t="s">
        <v>358</v>
      </c>
      <c r="D48" s="199">
        <v>2</v>
      </c>
      <c r="E48" s="206"/>
      <c r="F48" s="206"/>
      <c r="G48" s="59"/>
      <c r="H48" s="206"/>
      <c r="I48" s="166"/>
      <c r="J48" s="167"/>
      <c r="K48" s="165"/>
      <c r="L48" s="152"/>
      <c r="M48" s="144"/>
      <c r="N48" s="144"/>
      <c r="O48" s="144"/>
      <c r="P48" s="144"/>
      <c r="Q48" s="144"/>
      <c r="R48" s="144"/>
      <c r="S48" s="144"/>
      <c r="T48" s="144"/>
      <c r="U48" s="144"/>
      <c r="V48" s="144"/>
    </row>
    <row r="49" spans="1:22" s="60" customFormat="1" ht="72" customHeight="1" x14ac:dyDescent="0.25">
      <c r="A49" s="202">
        <v>26</v>
      </c>
      <c r="B49" s="207" t="s">
        <v>389</v>
      </c>
      <c r="C49" s="198" t="s">
        <v>358</v>
      </c>
      <c r="D49" s="199">
        <v>1</v>
      </c>
      <c r="E49" s="206"/>
      <c r="F49" s="206"/>
      <c r="G49" s="59"/>
      <c r="H49" s="206"/>
      <c r="I49" s="166"/>
      <c r="J49" s="167"/>
      <c r="K49" s="165"/>
      <c r="L49" s="152"/>
      <c r="M49" s="144"/>
      <c r="N49" s="144"/>
      <c r="O49" s="144"/>
      <c r="P49" s="144"/>
      <c r="Q49" s="144"/>
      <c r="R49" s="144"/>
      <c r="S49" s="144"/>
      <c r="T49" s="144"/>
      <c r="U49" s="144"/>
      <c r="V49" s="144"/>
    </row>
    <row r="50" spans="1:22" s="60" customFormat="1" ht="72" customHeight="1" x14ac:dyDescent="0.25">
      <c r="A50" s="202">
        <v>27</v>
      </c>
      <c r="B50" s="207" t="s">
        <v>390</v>
      </c>
      <c r="C50" s="198" t="s">
        <v>358</v>
      </c>
      <c r="D50" s="199">
        <v>1</v>
      </c>
      <c r="E50" s="206"/>
      <c r="F50" s="206"/>
      <c r="G50" s="59"/>
      <c r="H50" s="206"/>
      <c r="I50" s="166"/>
      <c r="J50" s="167"/>
      <c r="K50" s="165"/>
      <c r="L50" s="152"/>
      <c r="M50" s="144"/>
      <c r="N50" s="144"/>
      <c r="O50" s="144"/>
      <c r="P50" s="144"/>
      <c r="Q50" s="144"/>
      <c r="R50" s="144"/>
      <c r="S50" s="144"/>
      <c r="T50" s="144"/>
      <c r="U50" s="144"/>
      <c r="V50" s="144"/>
    </row>
    <row r="51" spans="1:22" s="60" customFormat="1" ht="57" customHeight="1" x14ac:dyDescent="0.25">
      <c r="A51" s="202">
        <v>28</v>
      </c>
      <c r="B51" s="207" t="s">
        <v>391</v>
      </c>
      <c r="C51" s="198" t="s">
        <v>358</v>
      </c>
      <c r="D51" s="199">
        <v>1</v>
      </c>
      <c r="E51" s="206"/>
      <c r="F51" s="206"/>
      <c r="G51" s="59"/>
      <c r="H51" s="206"/>
      <c r="I51" s="166"/>
      <c r="J51" s="167"/>
      <c r="K51" s="165"/>
      <c r="L51" s="152"/>
      <c r="M51" s="144"/>
      <c r="N51" s="144"/>
      <c r="O51" s="144"/>
      <c r="P51" s="144"/>
      <c r="Q51" s="144"/>
      <c r="R51" s="144"/>
      <c r="S51" s="144"/>
      <c r="T51" s="144"/>
      <c r="U51" s="144"/>
      <c r="V51" s="144"/>
    </row>
    <row r="52" spans="1:22" s="60" customFormat="1" ht="15" customHeight="1" x14ac:dyDescent="0.25">
      <c r="A52" s="97" t="s">
        <v>365</v>
      </c>
      <c r="B52" s="188"/>
      <c r="C52" s="178"/>
      <c r="D52" s="178"/>
      <c r="E52" s="206"/>
      <c r="F52" s="206"/>
      <c r="G52" s="59"/>
      <c r="H52" s="206"/>
      <c r="I52" s="166"/>
      <c r="J52" s="167"/>
      <c r="K52" s="165"/>
      <c r="L52" s="152"/>
      <c r="M52" s="144"/>
      <c r="N52" s="144"/>
      <c r="O52" s="144"/>
      <c r="P52" s="144"/>
      <c r="Q52" s="144"/>
      <c r="R52" s="144"/>
      <c r="S52" s="144"/>
      <c r="T52" s="144"/>
      <c r="U52" s="144"/>
      <c r="V52" s="144"/>
    </row>
    <row r="53" spans="1:22" s="60" customFormat="1" ht="81.75" customHeight="1" x14ac:dyDescent="0.25">
      <c r="A53" s="202">
        <v>29</v>
      </c>
      <c r="B53" s="207" t="s">
        <v>392</v>
      </c>
      <c r="C53" s="198" t="s">
        <v>358</v>
      </c>
      <c r="D53" s="199">
        <v>4</v>
      </c>
      <c r="E53" s="206"/>
      <c r="F53" s="206"/>
      <c r="G53" s="59"/>
      <c r="H53" s="206"/>
      <c r="I53" s="166"/>
      <c r="J53" s="167"/>
      <c r="K53" s="165"/>
      <c r="L53" s="152"/>
      <c r="M53" s="144"/>
      <c r="N53" s="144"/>
      <c r="O53" s="144"/>
      <c r="P53" s="144"/>
      <c r="Q53" s="144"/>
      <c r="R53" s="144"/>
      <c r="S53" s="144"/>
      <c r="T53" s="144"/>
      <c r="U53" s="144"/>
      <c r="V53" s="144"/>
    </row>
    <row r="54" spans="1:22" s="60" customFormat="1" ht="114" customHeight="1" x14ac:dyDescent="0.25">
      <c r="A54" s="202">
        <v>30</v>
      </c>
      <c r="B54" s="207" t="s">
        <v>393</v>
      </c>
      <c r="C54" s="198" t="s">
        <v>358</v>
      </c>
      <c r="D54" s="199">
        <v>14</v>
      </c>
      <c r="E54" s="206"/>
      <c r="F54" s="206"/>
      <c r="G54" s="59"/>
      <c r="H54" s="206"/>
      <c r="I54" s="166"/>
      <c r="J54" s="167"/>
      <c r="K54" s="165"/>
      <c r="L54" s="152"/>
      <c r="M54" s="144"/>
      <c r="N54" s="144"/>
      <c r="O54" s="144"/>
      <c r="P54" s="144"/>
      <c r="Q54" s="144"/>
      <c r="R54" s="144"/>
      <c r="S54" s="144"/>
      <c r="T54" s="144"/>
      <c r="U54" s="144"/>
      <c r="V54" s="144"/>
    </row>
    <row r="55" spans="1:22" s="60" customFormat="1" ht="71.25" customHeight="1" x14ac:dyDescent="0.25">
      <c r="A55" s="202">
        <v>31</v>
      </c>
      <c r="B55" s="207" t="s">
        <v>402</v>
      </c>
      <c r="C55" s="198" t="s">
        <v>358</v>
      </c>
      <c r="D55" s="199">
        <v>3</v>
      </c>
      <c r="E55" s="206"/>
      <c r="F55" s="206"/>
      <c r="G55" s="59"/>
      <c r="H55" s="206"/>
      <c r="I55" s="166"/>
      <c r="J55" s="167"/>
      <c r="K55" s="165"/>
      <c r="L55" s="152"/>
      <c r="M55" s="144"/>
      <c r="N55" s="144"/>
      <c r="O55" s="144"/>
      <c r="P55" s="144"/>
      <c r="Q55" s="144"/>
      <c r="R55" s="144"/>
      <c r="S55" s="144"/>
      <c r="T55" s="144"/>
      <c r="U55" s="144"/>
      <c r="V55" s="144"/>
    </row>
    <row r="56" spans="1:22" s="60" customFormat="1" ht="70.5" customHeight="1" x14ac:dyDescent="0.25">
      <c r="A56" s="202">
        <v>32</v>
      </c>
      <c r="B56" s="207" t="s">
        <v>403</v>
      </c>
      <c r="C56" s="198" t="s">
        <v>358</v>
      </c>
      <c r="D56" s="199">
        <v>3</v>
      </c>
      <c r="E56" s="206"/>
      <c r="F56" s="206"/>
      <c r="G56" s="59"/>
      <c r="H56" s="206"/>
      <c r="I56" s="166"/>
      <c r="J56" s="167"/>
      <c r="K56" s="165"/>
      <c r="L56" s="152"/>
      <c r="M56" s="144"/>
      <c r="N56" s="144"/>
      <c r="O56" s="144"/>
      <c r="P56" s="144"/>
      <c r="Q56" s="144"/>
      <c r="R56" s="144"/>
      <c r="S56" s="144"/>
      <c r="T56" s="144"/>
      <c r="U56" s="144"/>
      <c r="V56" s="144"/>
    </row>
    <row r="57" spans="1:22" s="60" customFormat="1" ht="71.25" customHeight="1" x14ac:dyDescent="0.25">
      <c r="A57" s="202">
        <v>33</v>
      </c>
      <c r="B57" s="207" t="s">
        <v>404</v>
      </c>
      <c r="C57" s="198" t="s">
        <v>358</v>
      </c>
      <c r="D57" s="199">
        <v>1</v>
      </c>
      <c r="E57" s="206"/>
      <c r="F57" s="206"/>
      <c r="G57" s="59"/>
      <c r="H57" s="206"/>
      <c r="I57" s="166"/>
      <c r="J57" s="167"/>
      <c r="K57" s="165"/>
      <c r="L57" s="152"/>
      <c r="M57" s="144"/>
      <c r="N57" s="144"/>
      <c r="O57" s="144"/>
      <c r="P57" s="144"/>
      <c r="Q57" s="144"/>
      <c r="R57" s="144"/>
      <c r="S57" s="144"/>
      <c r="T57" s="144"/>
      <c r="U57" s="144"/>
      <c r="V57" s="144"/>
    </row>
    <row r="58" spans="1:22" s="60" customFormat="1" ht="66" customHeight="1" x14ac:dyDescent="0.25">
      <c r="A58" s="202">
        <v>34</v>
      </c>
      <c r="B58" s="207" t="s">
        <v>405</v>
      </c>
      <c r="C58" s="198" t="s">
        <v>358</v>
      </c>
      <c r="D58" s="199">
        <v>1</v>
      </c>
      <c r="E58" s="206"/>
      <c r="F58" s="206"/>
      <c r="G58" s="59"/>
      <c r="H58" s="206"/>
      <c r="I58" s="166"/>
      <c r="J58" s="167"/>
      <c r="K58" s="165"/>
      <c r="L58" s="152"/>
      <c r="M58" s="144"/>
      <c r="N58" s="144"/>
      <c r="O58" s="144"/>
      <c r="P58" s="144"/>
      <c r="Q58" s="144"/>
      <c r="R58" s="144"/>
      <c r="S58" s="144"/>
      <c r="T58" s="144"/>
      <c r="U58" s="144"/>
      <c r="V58" s="144"/>
    </row>
    <row r="59" spans="1:22" s="60" customFormat="1" ht="15" customHeight="1" x14ac:dyDescent="0.25">
      <c r="A59" s="97" t="s">
        <v>406</v>
      </c>
      <c r="B59" s="178"/>
      <c r="C59" s="178"/>
      <c r="D59" s="178"/>
      <c r="E59" s="206"/>
      <c r="F59" s="206"/>
      <c r="G59" s="59"/>
      <c r="H59" s="206"/>
      <c r="I59" s="166"/>
      <c r="J59" s="167"/>
      <c r="K59" s="165"/>
      <c r="L59" s="152"/>
      <c r="M59" s="144"/>
      <c r="N59" s="144"/>
      <c r="O59" s="144"/>
      <c r="P59" s="144"/>
      <c r="Q59" s="144"/>
      <c r="R59" s="144"/>
      <c r="S59" s="144"/>
      <c r="T59" s="144"/>
      <c r="U59" s="144"/>
      <c r="V59" s="144"/>
    </row>
    <row r="60" spans="1:22" s="60" customFormat="1" ht="66" customHeight="1" x14ac:dyDescent="0.25">
      <c r="A60" s="202">
        <v>35</v>
      </c>
      <c r="B60" s="208" t="s">
        <v>394</v>
      </c>
      <c r="C60" s="200" t="s">
        <v>358</v>
      </c>
      <c r="D60" s="201">
        <v>3</v>
      </c>
      <c r="E60" s="206"/>
      <c r="F60" s="206"/>
      <c r="G60" s="59"/>
      <c r="H60" s="206"/>
      <c r="I60" s="166"/>
      <c r="J60" s="167"/>
      <c r="K60" s="165"/>
      <c r="L60" s="152"/>
      <c r="M60" s="144"/>
      <c r="N60" s="144"/>
      <c r="O60" s="144"/>
      <c r="P60" s="144"/>
      <c r="Q60" s="144"/>
      <c r="R60" s="144"/>
      <c r="S60" s="144"/>
      <c r="T60" s="144"/>
      <c r="U60" s="144"/>
      <c r="V60" s="144"/>
    </row>
    <row r="61" spans="1:22" s="60" customFormat="1" ht="66" customHeight="1" x14ac:dyDescent="0.25">
      <c r="A61" s="202">
        <v>36</v>
      </c>
      <c r="B61" s="208" t="s">
        <v>395</v>
      </c>
      <c r="C61" s="200" t="s">
        <v>358</v>
      </c>
      <c r="D61" s="201">
        <v>3</v>
      </c>
      <c r="E61" s="206"/>
      <c r="F61" s="206"/>
      <c r="G61" s="59"/>
      <c r="H61" s="206"/>
      <c r="I61" s="166"/>
      <c r="J61" s="167"/>
      <c r="K61" s="165"/>
      <c r="L61" s="152"/>
      <c r="M61" s="144"/>
      <c r="N61" s="144"/>
      <c r="O61" s="144"/>
      <c r="P61" s="144"/>
      <c r="Q61" s="144"/>
      <c r="R61" s="144"/>
      <c r="S61" s="144"/>
      <c r="T61" s="144"/>
      <c r="U61" s="144"/>
      <c r="V61" s="144"/>
    </row>
    <row r="62" spans="1:22" s="60" customFormat="1" ht="15" customHeight="1" x14ac:dyDescent="0.25">
      <c r="A62" s="97" t="s">
        <v>407</v>
      </c>
      <c r="B62" s="178"/>
      <c r="C62" s="178"/>
      <c r="D62" s="178"/>
      <c r="E62" s="206"/>
      <c r="F62" s="206"/>
      <c r="G62" s="59"/>
      <c r="H62" s="206"/>
      <c r="I62" s="166"/>
      <c r="J62" s="167"/>
      <c r="K62" s="165"/>
      <c r="L62" s="152"/>
      <c r="M62" s="144"/>
      <c r="N62" s="144"/>
      <c r="O62" s="144"/>
      <c r="P62" s="144"/>
      <c r="Q62" s="144"/>
      <c r="R62" s="144"/>
      <c r="S62" s="144"/>
      <c r="T62" s="144"/>
      <c r="U62" s="144"/>
      <c r="V62" s="144"/>
    </row>
    <row r="63" spans="1:22" s="60" customFormat="1" ht="71.25" customHeight="1" x14ac:dyDescent="0.25">
      <c r="A63" s="202">
        <v>37</v>
      </c>
      <c r="B63" s="207" t="s">
        <v>396</v>
      </c>
      <c r="C63" s="198" t="s">
        <v>358</v>
      </c>
      <c r="D63" s="199">
        <v>1</v>
      </c>
      <c r="E63" s="206"/>
      <c r="F63" s="206"/>
      <c r="G63" s="59"/>
      <c r="H63" s="206"/>
      <c r="I63" s="166"/>
      <c r="J63" s="167"/>
      <c r="K63" s="165"/>
      <c r="L63" s="152"/>
      <c r="M63" s="144"/>
      <c r="N63" s="144"/>
      <c r="O63" s="144"/>
      <c r="P63" s="144"/>
      <c r="Q63" s="144"/>
      <c r="R63" s="144"/>
      <c r="S63" s="144"/>
      <c r="T63" s="144"/>
      <c r="U63" s="144"/>
      <c r="V63" s="144"/>
    </row>
    <row r="64" spans="1:22" s="60" customFormat="1" ht="71.25" customHeight="1" x14ac:dyDescent="0.25">
      <c r="A64" s="202">
        <v>38</v>
      </c>
      <c r="B64" s="207" t="s">
        <v>397</v>
      </c>
      <c r="C64" s="198" t="s">
        <v>358</v>
      </c>
      <c r="D64" s="199">
        <v>1</v>
      </c>
      <c r="E64" s="206"/>
      <c r="F64" s="206"/>
      <c r="G64" s="59"/>
      <c r="H64" s="206"/>
      <c r="I64" s="166"/>
      <c r="J64" s="167"/>
      <c r="K64" s="165"/>
      <c r="L64" s="152"/>
      <c r="M64" s="144"/>
      <c r="N64" s="144"/>
      <c r="O64" s="144"/>
      <c r="P64" s="144"/>
      <c r="Q64" s="144"/>
      <c r="R64" s="144"/>
      <c r="S64" s="144"/>
      <c r="T64" s="144"/>
      <c r="U64" s="144"/>
      <c r="V64" s="144"/>
    </row>
    <row r="65" spans="1:22" s="60" customFormat="1" ht="70.5" customHeight="1" x14ac:dyDescent="0.25">
      <c r="A65" s="202">
        <v>39</v>
      </c>
      <c r="B65" s="207" t="s">
        <v>398</v>
      </c>
      <c r="C65" s="198" t="s">
        <v>358</v>
      </c>
      <c r="D65" s="199">
        <v>1</v>
      </c>
      <c r="E65" s="206"/>
      <c r="F65" s="206"/>
      <c r="G65" s="59"/>
      <c r="H65" s="206"/>
      <c r="I65" s="166"/>
      <c r="J65" s="167"/>
      <c r="K65" s="165"/>
      <c r="L65" s="152"/>
      <c r="M65" s="144"/>
      <c r="N65" s="144"/>
      <c r="O65" s="144"/>
      <c r="P65" s="144"/>
      <c r="Q65" s="144"/>
      <c r="R65" s="144"/>
      <c r="S65" s="144"/>
      <c r="T65" s="144"/>
      <c r="U65" s="144"/>
      <c r="V65" s="144"/>
    </row>
    <row r="66" spans="1:22" s="60" customFormat="1" ht="70.5" customHeight="1" x14ac:dyDescent="0.25">
      <c r="A66" s="202">
        <v>40</v>
      </c>
      <c r="B66" s="207" t="s">
        <v>399</v>
      </c>
      <c r="C66" s="198" t="s">
        <v>358</v>
      </c>
      <c r="D66" s="199">
        <v>1</v>
      </c>
      <c r="E66" s="206"/>
      <c r="F66" s="206"/>
      <c r="G66" s="59"/>
      <c r="H66" s="206"/>
      <c r="I66" s="166"/>
      <c r="J66" s="167"/>
      <c r="K66" s="165"/>
      <c r="L66" s="152"/>
      <c r="M66" s="144"/>
      <c r="N66" s="144"/>
      <c r="O66" s="144"/>
      <c r="P66" s="144"/>
      <c r="Q66" s="144"/>
      <c r="R66" s="144"/>
      <c r="S66" s="144"/>
      <c r="T66" s="144"/>
      <c r="U66" s="144"/>
      <c r="V66" s="144"/>
    </row>
    <row r="67" spans="1:22" s="60" customFormat="1" ht="15" customHeight="1" x14ac:dyDescent="0.25">
      <c r="A67" s="97" t="s">
        <v>409</v>
      </c>
      <c r="B67" s="178"/>
      <c r="C67" s="178"/>
      <c r="D67" s="178"/>
      <c r="E67" s="206"/>
      <c r="F67" s="206"/>
      <c r="G67" s="59"/>
      <c r="H67" s="206"/>
      <c r="I67" s="166"/>
      <c r="J67" s="167"/>
      <c r="K67" s="165"/>
      <c r="L67" s="152"/>
      <c r="M67" s="144"/>
      <c r="N67" s="144"/>
      <c r="O67" s="144"/>
      <c r="P67" s="144"/>
      <c r="Q67" s="144"/>
      <c r="R67" s="144"/>
      <c r="S67" s="144"/>
      <c r="T67" s="144"/>
      <c r="U67" s="144"/>
      <c r="V67" s="144"/>
    </row>
    <row r="68" spans="1:22" s="60" customFormat="1" ht="72" customHeight="1" x14ac:dyDescent="0.25">
      <c r="A68" s="202">
        <v>41</v>
      </c>
      <c r="B68" s="208" t="s">
        <v>408</v>
      </c>
      <c r="C68" s="200" t="s">
        <v>358</v>
      </c>
      <c r="D68" s="201">
        <v>1</v>
      </c>
      <c r="E68" s="206"/>
      <c r="F68" s="206"/>
      <c r="G68" s="59"/>
      <c r="H68" s="206"/>
      <c r="I68" s="166"/>
      <c r="J68" s="167"/>
      <c r="K68" s="165"/>
      <c r="L68" s="152"/>
      <c r="M68" s="144"/>
      <c r="N68" s="144"/>
      <c r="O68" s="144"/>
      <c r="P68" s="144"/>
      <c r="Q68" s="144"/>
      <c r="R68" s="144"/>
      <c r="S68" s="144"/>
      <c r="T68" s="144"/>
      <c r="U68" s="144"/>
      <c r="V68" s="144"/>
    </row>
    <row r="69" spans="1:22" s="60" customFormat="1" ht="15" customHeight="1" x14ac:dyDescent="0.25">
      <c r="A69" s="97" t="s">
        <v>410</v>
      </c>
      <c r="B69" s="178"/>
      <c r="C69" s="178"/>
      <c r="D69" s="183"/>
      <c r="E69" s="206"/>
      <c r="F69" s="206"/>
      <c r="G69" s="59"/>
      <c r="H69" s="206"/>
      <c r="I69" s="166"/>
      <c r="J69" s="167"/>
      <c r="K69" s="165"/>
      <c r="L69" s="152"/>
      <c r="M69" s="144"/>
      <c r="N69" s="144"/>
      <c r="O69" s="144"/>
      <c r="P69" s="144"/>
      <c r="Q69" s="144"/>
      <c r="R69" s="144"/>
      <c r="S69" s="144"/>
      <c r="T69" s="144"/>
      <c r="U69" s="144"/>
      <c r="V69" s="144"/>
    </row>
    <row r="70" spans="1:22" s="60" customFormat="1" ht="78.75" customHeight="1" x14ac:dyDescent="0.25">
      <c r="A70" s="202">
        <v>42</v>
      </c>
      <c r="B70" s="208" t="s">
        <v>411</v>
      </c>
      <c r="C70" s="200" t="s">
        <v>358</v>
      </c>
      <c r="D70" s="201">
        <v>1</v>
      </c>
      <c r="E70" s="206"/>
      <c r="F70" s="206"/>
      <c r="G70" s="59"/>
      <c r="H70" s="206"/>
      <c r="I70" s="166"/>
      <c r="J70" s="167"/>
      <c r="K70" s="165"/>
      <c r="L70" s="152"/>
      <c r="M70" s="144"/>
      <c r="N70" s="144"/>
      <c r="O70" s="144"/>
      <c r="P70" s="144"/>
      <c r="Q70" s="144"/>
      <c r="R70" s="144"/>
      <c r="S70" s="144"/>
      <c r="T70" s="144"/>
      <c r="U70" s="144"/>
      <c r="V70" s="144"/>
    </row>
    <row r="71" spans="1:22" s="60" customFormat="1" ht="72.75" customHeight="1" x14ac:dyDescent="0.25">
      <c r="A71" s="202">
        <v>43</v>
      </c>
      <c r="B71" s="208" t="s">
        <v>412</v>
      </c>
      <c r="C71" s="200" t="s">
        <v>358</v>
      </c>
      <c r="D71" s="201">
        <v>1</v>
      </c>
      <c r="E71" s="206"/>
      <c r="F71" s="206"/>
      <c r="G71" s="59"/>
      <c r="H71" s="206"/>
      <c r="I71" s="166"/>
      <c r="J71" s="167"/>
      <c r="K71" s="165"/>
      <c r="L71" s="152"/>
      <c r="M71" s="144"/>
      <c r="N71" s="144"/>
      <c r="O71" s="144"/>
      <c r="P71" s="144"/>
      <c r="Q71" s="144"/>
      <c r="R71" s="144"/>
      <c r="S71" s="144"/>
      <c r="T71" s="144"/>
      <c r="U71" s="144"/>
      <c r="V71" s="144"/>
    </row>
    <row r="72" spans="1:22" s="60" customFormat="1" ht="15" customHeight="1" x14ac:dyDescent="0.25">
      <c r="A72" s="97" t="s">
        <v>413</v>
      </c>
      <c r="B72" s="178"/>
      <c r="C72" s="178"/>
      <c r="D72" s="183"/>
      <c r="E72" s="206"/>
      <c r="F72" s="206"/>
      <c r="G72" s="59"/>
      <c r="H72" s="206"/>
      <c r="I72" s="166"/>
      <c r="J72" s="167"/>
      <c r="K72" s="165"/>
      <c r="L72" s="152"/>
      <c r="M72" s="144"/>
      <c r="N72" s="144"/>
      <c r="O72" s="144"/>
      <c r="P72" s="144"/>
      <c r="Q72" s="144"/>
      <c r="R72" s="144"/>
      <c r="S72" s="144"/>
      <c r="T72" s="144"/>
      <c r="U72" s="144"/>
      <c r="V72" s="144"/>
    </row>
    <row r="73" spans="1:22" s="60" customFormat="1" ht="85.5" customHeight="1" x14ac:dyDescent="0.25">
      <c r="A73" s="202">
        <v>44</v>
      </c>
      <c r="B73" s="208" t="s">
        <v>415</v>
      </c>
      <c r="C73" s="200" t="s">
        <v>358</v>
      </c>
      <c r="D73" s="201">
        <v>1</v>
      </c>
      <c r="E73" s="206"/>
      <c r="F73" s="206"/>
      <c r="G73" s="59"/>
      <c r="H73" s="206"/>
      <c r="I73" s="166"/>
      <c r="J73" s="167"/>
      <c r="K73" s="165"/>
      <c r="L73" s="152"/>
      <c r="M73" s="144"/>
      <c r="N73" s="144"/>
      <c r="O73" s="144"/>
      <c r="P73" s="144"/>
      <c r="Q73" s="144"/>
      <c r="R73" s="144"/>
      <c r="S73" s="144"/>
      <c r="T73" s="144"/>
      <c r="U73" s="144"/>
      <c r="V73" s="144"/>
    </row>
    <row r="74" spans="1:22" s="60" customFormat="1" ht="72.75" customHeight="1" thickBot="1" x14ac:dyDescent="0.3">
      <c r="A74" s="193">
        <v>45</v>
      </c>
      <c r="B74" s="212" t="s">
        <v>414</v>
      </c>
      <c r="C74" s="189" t="s">
        <v>358</v>
      </c>
      <c r="D74" s="196">
        <v>1</v>
      </c>
      <c r="E74" s="195"/>
      <c r="F74" s="195"/>
      <c r="G74" s="191"/>
      <c r="H74" s="195"/>
      <c r="I74" s="190"/>
      <c r="J74" s="192"/>
      <c r="K74" s="194"/>
      <c r="L74" s="197"/>
      <c r="M74" s="144"/>
      <c r="N74" s="144"/>
      <c r="O74" s="144"/>
      <c r="P74" s="144"/>
      <c r="Q74" s="144"/>
      <c r="R74" s="144"/>
      <c r="S74" s="144"/>
      <c r="T74" s="144"/>
      <c r="U74" s="144"/>
      <c r="V74" s="144"/>
    </row>
    <row r="75" spans="1:22" s="37" customFormat="1" ht="26.25" customHeight="1" x14ac:dyDescent="0.25">
      <c r="A75" s="185" t="s">
        <v>366</v>
      </c>
      <c r="B75" s="186"/>
      <c r="C75" s="186"/>
      <c r="D75" s="186"/>
      <c r="E75" s="186"/>
      <c r="F75" s="127" t="s">
        <v>24</v>
      </c>
      <c r="H75" s="128"/>
      <c r="I75" s="128"/>
      <c r="J75" s="128"/>
      <c r="K75" s="128"/>
      <c r="L75" s="129"/>
    </row>
    <row r="76" spans="1:22" s="76" customFormat="1" ht="20.25" customHeight="1" x14ac:dyDescent="0.25">
      <c r="A76" s="231" t="s">
        <v>367</v>
      </c>
      <c r="B76" s="231"/>
      <c r="C76" s="38"/>
      <c r="D76" s="38"/>
      <c r="E76" s="75"/>
      <c r="F76" s="76" t="s">
        <v>120</v>
      </c>
      <c r="K76" s="76" t="s">
        <v>31</v>
      </c>
    </row>
    <row r="77" spans="1:22" s="76" customFormat="1" ht="27.75" customHeight="1" x14ac:dyDescent="0.25">
      <c r="A77" s="231"/>
      <c r="B77" s="231"/>
      <c r="C77" s="38"/>
      <c r="E77" s="75"/>
      <c r="F77" s="130" t="s">
        <v>171</v>
      </c>
      <c r="H77" s="130"/>
      <c r="I77" s="130"/>
      <c r="K77" s="128" t="s">
        <v>133</v>
      </c>
      <c r="V77" s="128"/>
    </row>
    <row r="78" spans="1:22" s="76" customFormat="1" ht="27.75" customHeight="1" x14ac:dyDescent="0.25">
      <c r="A78" s="231"/>
      <c r="B78" s="231"/>
      <c r="C78" s="75" t="s">
        <v>30</v>
      </c>
      <c r="E78" s="75"/>
      <c r="F78" s="180" t="s">
        <v>351</v>
      </c>
      <c r="G78" s="181"/>
      <c r="H78" s="182"/>
      <c r="I78" s="181"/>
      <c r="J78" s="37"/>
      <c r="K78" s="169" t="s">
        <v>352</v>
      </c>
      <c r="L78" s="128"/>
    </row>
    <row r="79" spans="1:22" s="38" customFormat="1" ht="17.25" customHeight="1" x14ac:dyDescent="0.25">
      <c r="A79" s="179"/>
      <c r="B79" s="179"/>
      <c r="C79" s="179"/>
      <c r="E79" s="135"/>
      <c r="F79" s="168"/>
      <c r="G79" s="66"/>
      <c r="H79" s="168"/>
      <c r="I79" s="168"/>
      <c r="J79" s="66"/>
      <c r="K79" s="129"/>
      <c r="L79" s="129"/>
    </row>
    <row r="80" spans="1:22" s="38" customFormat="1" ht="21" hidden="1" customHeight="1" x14ac:dyDescent="0.25">
      <c r="A80" s="179"/>
      <c r="B80" s="179"/>
      <c r="C80" s="179"/>
      <c r="D80" s="34"/>
      <c r="F80" s="131" t="s">
        <v>342</v>
      </c>
      <c r="K80" s="128" t="s">
        <v>343</v>
      </c>
      <c r="L80" s="129"/>
      <c r="P80" s="130" t="s">
        <v>344</v>
      </c>
      <c r="Q80" s="76"/>
      <c r="R80" s="130"/>
      <c r="S80" s="130"/>
      <c r="T80" s="76"/>
      <c r="U80" s="128"/>
    </row>
    <row r="81" spans="1:21" s="16" customFormat="1" ht="16.5" customHeight="1" x14ac:dyDescent="0.25">
      <c r="A81" s="179"/>
      <c r="B81" s="179"/>
      <c r="C81" s="179"/>
      <c r="E81" s="11"/>
      <c r="L81" s="129"/>
    </row>
    <row r="82" spans="1:21" s="16" customFormat="1" ht="18.75" customHeight="1" x14ac:dyDescent="0.25">
      <c r="A82" s="179"/>
      <c r="B82" s="179"/>
      <c r="C82" s="179"/>
      <c r="D82" s="129"/>
      <c r="E82" s="38"/>
      <c r="F82" s="127"/>
      <c r="H82" s="133"/>
      <c r="I82" s="133"/>
      <c r="J82" s="133"/>
      <c r="K82" s="133"/>
      <c r="L82" s="28"/>
      <c r="M82" s="134"/>
      <c r="R82" s="38"/>
    </row>
    <row r="83" spans="1:21" s="16" customFormat="1" ht="32.25" customHeight="1" x14ac:dyDescent="0.25">
      <c r="F83" s="213"/>
      <c r="G83" s="213"/>
      <c r="H83" s="213"/>
      <c r="I83" s="213"/>
      <c r="K83" s="132"/>
      <c r="M83" s="28"/>
      <c r="P83" s="136"/>
      <c r="Q83" s="34"/>
      <c r="R83" s="136"/>
      <c r="S83" s="136"/>
      <c r="T83" s="34"/>
      <c r="U83" s="137"/>
    </row>
    <row r="84" spans="1:21" s="16" customFormat="1" ht="30.75" customHeight="1" x14ac:dyDescent="0.25">
      <c r="F84" s="213"/>
      <c r="G84" s="213"/>
      <c r="H84" s="213"/>
      <c r="I84" s="213"/>
      <c r="K84" s="132"/>
      <c r="L84" s="67"/>
    </row>
    <row r="85" spans="1:21" s="16" customFormat="1" x14ac:dyDescent="0.25">
      <c r="L85" s="68"/>
    </row>
  </sheetData>
  <autoFilter ref="A17:L83"/>
  <mergeCells count="16">
    <mergeCell ref="F84:I84"/>
    <mergeCell ref="F83:I83"/>
    <mergeCell ref="I4:L4"/>
    <mergeCell ref="I15:L15"/>
    <mergeCell ref="A8:L8"/>
    <mergeCell ref="A10:L10"/>
    <mergeCell ref="A11:L11"/>
    <mergeCell ref="A12:L12"/>
    <mergeCell ref="A13:L13"/>
    <mergeCell ref="A14:L14"/>
    <mergeCell ref="A15:A16"/>
    <mergeCell ref="B15:B16"/>
    <mergeCell ref="C15:D15"/>
    <mergeCell ref="E15:H15"/>
    <mergeCell ref="A4:B4"/>
    <mergeCell ref="A76:B78"/>
  </mergeCells>
  <printOptions horizontalCentered="1"/>
  <pageMargins left="0.23" right="0.21" top="0.33" bottom="0.37" header="0.19685039370078741" footer="0.15748031496062992"/>
  <pageSetup paperSize="9" fitToHeight="10" orientation="landscape" r:id="rId1"/>
  <headerFooter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7"/>
  <sheetViews>
    <sheetView zoomScale="90" zoomScaleNormal="90" workbookViewId="0">
      <selection activeCell="B19" sqref="B19"/>
    </sheetView>
  </sheetViews>
  <sheetFormatPr defaultRowHeight="15" x14ac:dyDescent="0.25"/>
  <cols>
    <col min="1" max="1" width="5.28515625" style="15" customWidth="1"/>
    <col min="2" max="2" width="34.140625" style="15" customWidth="1"/>
    <col min="3" max="3" width="13.42578125" style="15" customWidth="1"/>
    <col min="4" max="4" width="7.7109375" style="15" customWidth="1"/>
    <col min="5" max="5" width="1.85546875" style="15" customWidth="1"/>
    <col min="6" max="6" width="9.140625" style="15"/>
    <col min="7" max="7" width="33.5703125" style="15" customWidth="1"/>
    <col min="8" max="9" width="9.140625" style="15"/>
    <col min="10" max="10" width="2" style="15" customWidth="1"/>
    <col min="11" max="11" width="5.28515625" style="15" customWidth="1"/>
    <col min="12" max="12" width="30.42578125" style="15" customWidth="1"/>
    <col min="13" max="13" width="11" style="15" customWidth="1"/>
    <col min="14" max="14" width="7.7109375" style="15" customWidth="1"/>
    <col min="15" max="16384" width="9.140625" style="15"/>
  </cols>
  <sheetData>
    <row r="1" spans="1:14" s="14" customFormat="1" x14ac:dyDescent="0.25">
      <c r="A1" s="83"/>
      <c r="B1" s="7"/>
      <c r="C1" s="8"/>
      <c r="D1" s="83"/>
      <c r="F1" s="83"/>
      <c r="G1" s="7"/>
      <c r="H1" s="8"/>
      <c r="I1" s="83"/>
      <c r="K1" s="83"/>
      <c r="L1" s="7"/>
      <c r="M1" s="8"/>
      <c r="N1" s="83"/>
    </row>
    <row r="2" spans="1:14" s="14" customFormat="1" x14ac:dyDescent="0.25">
      <c r="A2" s="83"/>
      <c r="B2" s="7"/>
      <c r="C2" s="8"/>
      <c r="D2" s="83"/>
      <c r="F2" s="83"/>
      <c r="G2" s="7"/>
      <c r="H2" s="8"/>
      <c r="I2" s="83"/>
      <c r="K2" s="83"/>
      <c r="L2" s="7"/>
      <c r="M2" s="8"/>
      <c r="N2" s="83"/>
    </row>
    <row r="3" spans="1:14" s="23" customFormat="1" ht="15.75" x14ac:dyDescent="0.25">
      <c r="A3" s="18" t="s">
        <v>0</v>
      </c>
      <c r="B3" s="19"/>
      <c r="C3" s="20"/>
      <c r="D3" s="21"/>
      <c r="F3" s="18" t="s">
        <v>0</v>
      </c>
      <c r="G3" s="19"/>
      <c r="H3" s="20"/>
      <c r="I3" s="21"/>
      <c r="K3" s="18" t="s">
        <v>0</v>
      </c>
      <c r="L3" s="19"/>
      <c r="M3" s="20"/>
      <c r="N3" s="21"/>
    </row>
    <row r="4" spans="1:14" s="46" customFormat="1" x14ac:dyDescent="0.25">
      <c r="A4" s="254" t="s">
        <v>134</v>
      </c>
      <c r="B4" s="254"/>
      <c r="C4" s="81"/>
      <c r="D4" s="43"/>
      <c r="F4" s="254" t="s">
        <v>134</v>
      </c>
      <c r="G4" s="254"/>
      <c r="H4" s="81"/>
      <c r="I4" s="43"/>
      <c r="K4" s="247" t="s">
        <v>134</v>
      </c>
      <c r="L4" s="247"/>
      <c r="M4" s="247"/>
      <c r="N4" s="43"/>
    </row>
    <row r="5" spans="1:14" s="46" customFormat="1" x14ac:dyDescent="0.25">
      <c r="A5" s="47" t="s">
        <v>27</v>
      </c>
      <c r="B5" s="48"/>
      <c r="C5" s="81"/>
      <c r="D5" s="43"/>
      <c r="F5" s="47" t="s">
        <v>27</v>
      </c>
      <c r="G5" s="48"/>
      <c r="H5" s="81"/>
      <c r="I5" s="43"/>
      <c r="K5" s="47" t="s">
        <v>27</v>
      </c>
      <c r="L5" s="48"/>
      <c r="M5" s="81"/>
      <c r="N5" s="43"/>
    </row>
    <row r="6" spans="1:14" s="50" customFormat="1" x14ac:dyDescent="0.25">
      <c r="A6" s="51" t="s">
        <v>163</v>
      </c>
      <c r="B6" s="52"/>
      <c r="C6" s="53"/>
      <c r="D6" s="54"/>
      <c r="F6" s="51" t="s">
        <v>163</v>
      </c>
      <c r="G6" s="52"/>
      <c r="H6" s="53"/>
      <c r="I6" s="54"/>
      <c r="K6" s="51" t="s">
        <v>252</v>
      </c>
      <c r="L6" s="52"/>
      <c r="M6" s="53"/>
      <c r="N6" s="54"/>
    </row>
    <row r="7" spans="1:14" s="14" customFormat="1" x14ac:dyDescent="0.25">
      <c r="A7" s="11"/>
      <c r="B7" s="1"/>
      <c r="C7" s="2"/>
      <c r="D7" s="11"/>
      <c r="F7" s="11"/>
      <c r="G7" s="1"/>
      <c r="H7" s="2"/>
      <c r="I7" s="11"/>
      <c r="K7" s="11"/>
      <c r="L7" s="1"/>
      <c r="M7" s="2"/>
      <c r="N7" s="11"/>
    </row>
    <row r="8" spans="1:14" s="14" customFormat="1" ht="18.75" x14ac:dyDescent="0.3">
      <c r="A8" s="217" t="s">
        <v>22</v>
      </c>
      <c r="B8" s="217"/>
      <c r="C8" s="217"/>
      <c r="D8" s="217"/>
      <c r="F8" s="217" t="s">
        <v>172</v>
      </c>
      <c r="G8" s="217"/>
      <c r="H8" s="217"/>
      <c r="I8" s="217"/>
      <c r="K8" s="217" t="s">
        <v>253</v>
      </c>
      <c r="L8" s="217"/>
      <c r="M8" s="217"/>
      <c r="N8" s="217"/>
    </row>
    <row r="9" spans="1:14" s="14" customFormat="1" ht="18.75" x14ac:dyDescent="0.3">
      <c r="A9" s="82"/>
      <c r="B9" s="82"/>
      <c r="C9" s="82"/>
      <c r="D9" s="82"/>
      <c r="F9" s="82"/>
      <c r="G9" s="82"/>
      <c r="H9" s="82"/>
      <c r="I9" s="82"/>
      <c r="K9" s="82"/>
      <c r="L9" s="82"/>
      <c r="M9" s="82"/>
      <c r="N9" s="82"/>
    </row>
    <row r="10" spans="1:14" s="14" customFormat="1" ht="15.75" x14ac:dyDescent="0.25">
      <c r="A10" s="219" t="s">
        <v>119</v>
      </c>
      <c r="B10" s="220"/>
      <c r="C10" s="220"/>
      <c r="D10" s="220"/>
      <c r="F10" s="219" t="s">
        <v>173</v>
      </c>
      <c r="G10" s="220"/>
      <c r="H10" s="220"/>
      <c r="I10" s="220"/>
      <c r="K10" s="219" t="s">
        <v>254</v>
      </c>
      <c r="L10" s="220"/>
      <c r="M10" s="220"/>
      <c r="N10" s="220"/>
    </row>
    <row r="11" spans="1:14" s="14" customFormat="1" x14ac:dyDescent="0.25">
      <c r="A11" s="222" t="s">
        <v>2</v>
      </c>
      <c r="B11" s="222"/>
      <c r="C11" s="222"/>
      <c r="D11" s="222"/>
      <c r="F11" s="222" t="s">
        <v>2</v>
      </c>
      <c r="G11" s="222"/>
      <c r="H11" s="222"/>
      <c r="I11" s="222"/>
      <c r="K11" s="222" t="s">
        <v>2</v>
      </c>
      <c r="L11" s="222"/>
      <c r="M11" s="222"/>
      <c r="N11" s="222"/>
    </row>
    <row r="12" spans="1:14" s="14" customFormat="1" ht="15.75" x14ac:dyDescent="0.25">
      <c r="A12" s="220" t="s">
        <v>121</v>
      </c>
      <c r="B12" s="220"/>
      <c r="C12" s="220"/>
      <c r="D12" s="220"/>
      <c r="F12" s="220" t="s">
        <v>174</v>
      </c>
      <c r="G12" s="220"/>
      <c r="H12" s="220"/>
      <c r="I12" s="220"/>
      <c r="K12" s="220" t="s">
        <v>255</v>
      </c>
      <c r="L12" s="220"/>
      <c r="M12" s="220"/>
      <c r="N12" s="220"/>
    </row>
    <row r="13" spans="1:14" x14ac:dyDescent="0.25">
      <c r="A13" s="222" t="s">
        <v>3</v>
      </c>
      <c r="B13" s="222"/>
      <c r="C13" s="222"/>
      <c r="D13" s="222"/>
      <c r="F13" s="222" t="s">
        <v>3</v>
      </c>
      <c r="G13" s="222"/>
      <c r="H13" s="222"/>
      <c r="I13" s="222"/>
      <c r="K13" s="222" t="s">
        <v>3</v>
      </c>
      <c r="L13" s="222"/>
      <c r="M13" s="222"/>
      <c r="N13" s="222"/>
    </row>
    <row r="14" spans="1:14" ht="15.75" thickBot="1" x14ac:dyDescent="0.3">
      <c r="A14" s="225"/>
      <c r="B14" s="225"/>
      <c r="C14" s="225"/>
      <c r="D14" s="225"/>
      <c r="F14" s="225"/>
      <c r="G14" s="225"/>
      <c r="H14" s="225"/>
      <c r="I14" s="225"/>
      <c r="K14" s="225"/>
      <c r="L14" s="225"/>
      <c r="M14" s="225"/>
      <c r="N14" s="225"/>
    </row>
    <row r="15" spans="1:14" x14ac:dyDescent="0.25">
      <c r="A15" s="248" t="s">
        <v>4</v>
      </c>
      <c r="B15" s="235" t="s">
        <v>5</v>
      </c>
      <c r="C15" s="237" t="s">
        <v>6</v>
      </c>
      <c r="D15" s="238"/>
      <c r="F15" s="248" t="s">
        <v>4</v>
      </c>
      <c r="G15" s="235" t="s">
        <v>5</v>
      </c>
      <c r="H15" s="237" t="s">
        <v>6</v>
      </c>
      <c r="I15" s="238"/>
      <c r="K15" s="248" t="s">
        <v>4</v>
      </c>
      <c r="L15" s="235" t="s">
        <v>5</v>
      </c>
      <c r="M15" s="237" t="s">
        <v>6</v>
      </c>
      <c r="N15" s="238"/>
    </row>
    <row r="16" spans="1:14" ht="15.75" thickBot="1" x14ac:dyDescent="0.3">
      <c r="A16" s="249"/>
      <c r="B16" s="236"/>
      <c r="C16" s="12" t="s">
        <v>9</v>
      </c>
      <c r="D16" s="12" t="s">
        <v>10</v>
      </c>
      <c r="F16" s="249"/>
      <c r="G16" s="236"/>
      <c r="H16" s="12" t="s">
        <v>9</v>
      </c>
      <c r="I16" s="12" t="s">
        <v>10</v>
      </c>
      <c r="K16" s="249"/>
      <c r="L16" s="236"/>
      <c r="M16" s="12" t="s">
        <v>9</v>
      </c>
      <c r="N16" s="12" t="s">
        <v>10</v>
      </c>
    </row>
    <row r="17" spans="1:14" ht="15.75" thickBot="1" x14ac:dyDescent="0.3">
      <c r="A17" s="4">
        <v>1</v>
      </c>
      <c r="B17" s="5">
        <v>2</v>
      </c>
      <c r="C17" s="5">
        <v>3</v>
      </c>
      <c r="D17" s="5">
        <v>4</v>
      </c>
      <c r="F17" s="4">
        <v>1</v>
      </c>
      <c r="G17" s="5">
        <v>2</v>
      </c>
      <c r="H17" s="5">
        <v>3</v>
      </c>
      <c r="I17" s="5">
        <v>4</v>
      </c>
      <c r="K17" s="4">
        <v>1</v>
      </c>
      <c r="L17" s="5">
        <v>2</v>
      </c>
      <c r="M17" s="5">
        <v>3</v>
      </c>
      <c r="N17" s="5">
        <v>4</v>
      </c>
    </row>
    <row r="18" spans="1:14" x14ac:dyDescent="0.25">
      <c r="A18" s="85" t="s">
        <v>122</v>
      </c>
      <c r="B18" s="92"/>
      <c r="C18" s="92"/>
      <c r="D18" s="92"/>
      <c r="F18" s="94" t="s">
        <v>175</v>
      </c>
      <c r="G18" s="95"/>
      <c r="H18" s="95"/>
      <c r="I18" s="95"/>
      <c r="K18" s="98" t="s">
        <v>256</v>
      </c>
      <c r="L18" s="99"/>
      <c r="M18" s="99"/>
      <c r="N18" s="99"/>
    </row>
    <row r="19" spans="1:14" ht="110.25" x14ac:dyDescent="0.25">
      <c r="A19" s="104" t="s">
        <v>123</v>
      </c>
      <c r="B19" s="105" t="s">
        <v>168</v>
      </c>
      <c r="C19" s="106" t="s">
        <v>21</v>
      </c>
      <c r="D19" s="107">
        <v>1</v>
      </c>
      <c r="E19" s="108"/>
      <c r="F19" s="109" t="s">
        <v>123</v>
      </c>
      <c r="G19" s="105" t="s">
        <v>176</v>
      </c>
      <c r="H19" s="106" t="s">
        <v>21</v>
      </c>
      <c r="I19" s="107">
        <v>1</v>
      </c>
      <c r="J19" s="108"/>
      <c r="K19" s="110" t="s">
        <v>123</v>
      </c>
      <c r="L19" s="111" t="s">
        <v>176</v>
      </c>
      <c r="M19" s="112" t="s">
        <v>21</v>
      </c>
      <c r="N19" s="113">
        <v>1</v>
      </c>
    </row>
    <row r="20" spans="1:14" ht="72" x14ac:dyDescent="0.25">
      <c r="A20" s="104" t="s">
        <v>23</v>
      </c>
      <c r="B20" s="105" t="s">
        <v>101</v>
      </c>
      <c r="C20" s="106" t="s">
        <v>19</v>
      </c>
      <c r="D20" s="107">
        <v>1</v>
      </c>
      <c r="E20" s="108"/>
      <c r="F20" s="109" t="s">
        <v>23</v>
      </c>
      <c r="G20" s="105" t="s">
        <v>177</v>
      </c>
      <c r="H20" s="106" t="s">
        <v>19</v>
      </c>
      <c r="I20" s="107">
        <v>1</v>
      </c>
      <c r="J20" s="108"/>
      <c r="K20" s="110">
        <v>2</v>
      </c>
      <c r="L20" s="111" t="s">
        <v>177</v>
      </c>
      <c r="M20" s="112" t="s">
        <v>19</v>
      </c>
      <c r="N20" s="113">
        <v>1</v>
      </c>
    </row>
    <row r="21" spans="1:14" ht="124.5" x14ac:dyDescent="0.25">
      <c r="A21" s="104">
        <v>3</v>
      </c>
      <c r="B21" s="105" t="s">
        <v>102</v>
      </c>
      <c r="C21" s="106" t="s">
        <v>19</v>
      </c>
      <c r="D21" s="107">
        <v>1</v>
      </c>
      <c r="E21" s="108"/>
      <c r="F21" s="109" t="s">
        <v>178</v>
      </c>
      <c r="G21" s="105" t="s">
        <v>179</v>
      </c>
      <c r="H21" s="106" t="s">
        <v>19</v>
      </c>
      <c r="I21" s="107">
        <v>1</v>
      </c>
      <c r="J21" s="16"/>
      <c r="K21" s="114"/>
      <c r="L21" s="115"/>
      <c r="M21" s="74"/>
      <c r="N21" s="116"/>
    </row>
    <row r="22" spans="1:14" ht="84.75" x14ac:dyDescent="0.25">
      <c r="A22" s="104">
        <v>4</v>
      </c>
      <c r="B22" s="105" t="s">
        <v>169</v>
      </c>
      <c r="C22" s="106" t="s">
        <v>19</v>
      </c>
      <c r="D22" s="107">
        <v>1</v>
      </c>
      <c r="E22" s="108"/>
      <c r="F22" s="109" t="s">
        <v>180</v>
      </c>
      <c r="G22" s="105" t="s">
        <v>181</v>
      </c>
      <c r="H22" s="106" t="s">
        <v>19</v>
      </c>
      <c r="I22" s="107">
        <v>1</v>
      </c>
      <c r="J22" s="108"/>
      <c r="K22" s="110">
        <v>3</v>
      </c>
      <c r="L22" s="111" t="s">
        <v>181</v>
      </c>
      <c r="M22" s="112" t="s">
        <v>19</v>
      </c>
      <c r="N22" s="113">
        <v>1</v>
      </c>
    </row>
    <row r="23" spans="1:14" ht="186.75" x14ac:dyDescent="0.25">
      <c r="A23" s="104">
        <v>5</v>
      </c>
      <c r="B23" s="105" t="s">
        <v>135</v>
      </c>
      <c r="C23" s="106" t="s">
        <v>32</v>
      </c>
      <c r="D23" s="107">
        <v>1</v>
      </c>
      <c r="K23" s="110">
        <v>4</v>
      </c>
      <c r="L23" s="111" t="s">
        <v>257</v>
      </c>
      <c r="M23" s="112" t="s">
        <v>32</v>
      </c>
      <c r="N23" s="113">
        <v>1</v>
      </c>
    </row>
    <row r="24" spans="1:14" ht="165.75" x14ac:dyDescent="0.25">
      <c r="A24" s="87"/>
      <c r="B24" s="88"/>
      <c r="C24" s="89"/>
      <c r="D24" s="90"/>
      <c r="F24" s="96" t="s">
        <v>182</v>
      </c>
      <c r="G24" s="88" t="s">
        <v>183</v>
      </c>
      <c r="H24" s="89" t="s">
        <v>32</v>
      </c>
      <c r="I24" s="90">
        <v>1</v>
      </c>
      <c r="K24" s="100"/>
      <c r="L24" s="31"/>
      <c r="M24" s="32"/>
      <c r="N24" s="33"/>
    </row>
    <row r="25" spans="1:14" ht="76.5" x14ac:dyDescent="0.25">
      <c r="A25" s="87"/>
      <c r="B25" s="88"/>
      <c r="C25" s="89"/>
      <c r="D25" s="90"/>
      <c r="F25" s="96" t="s">
        <v>184</v>
      </c>
      <c r="G25" s="88" t="s">
        <v>185</v>
      </c>
      <c r="H25" s="89" t="s">
        <v>32</v>
      </c>
      <c r="I25" s="90">
        <v>1</v>
      </c>
      <c r="K25" s="100"/>
      <c r="L25" s="31"/>
      <c r="M25" s="32"/>
      <c r="N25" s="33"/>
    </row>
    <row r="26" spans="1:14" ht="76.5" x14ac:dyDescent="0.25">
      <c r="A26" s="87"/>
      <c r="B26" s="88"/>
      <c r="C26" s="89"/>
      <c r="D26" s="90"/>
      <c r="F26" s="96" t="s">
        <v>137</v>
      </c>
      <c r="G26" s="88" t="s">
        <v>186</v>
      </c>
      <c r="H26" s="89" t="s">
        <v>32</v>
      </c>
      <c r="I26" s="90">
        <v>1</v>
      </c>
      <c r="K26" s="100"/>
      <c r="L26" s="31"/>
      <c r="M26" s="32"/>
      <c r="N26" s="33"/>
    </row>
    <row r="27" spans="1:14" ht="102" x14ac:dyDescent="0.25">
      <c r="A27" s="87"/>
      <c r="B27" s="88"/>
      <c r="C27" s="89"/>
      <c r="D27" s="90"/>
      <c r="F27" s="96" t="s">
        <v>138</v>
      </c>
      <c r="G27" s="88" t="s">
        <v>187</v>
      </c>
      <c r="H27" s="89" t="s">
        <v>32</v>
      </c>
      <c r="I27" s="90">
        <v>1</v>
      </c>
      <c r="K27" s="100"/>
      <c r="L27" s="31"/>
      <c r="M27" s="32"/>
      <c r="N27" s="33"/>
    </row>
    <row r="28" spans="1:14" x14ac:dyDescent="0.25">
      <c r="A28" s="85" t="s">
        <v>124</v>
      </c>
      <c r="B28" s="92"/>
      <c r="C28" s="92"/>
      <c r="D28" s="92"/>
      <c r="F28" s="96"/>
      <c r="G28" s="88"/>
      <c r="H28" s="89"/>
      <c r="I28" s="90"/>
      <c r="K28" s="100"/>
      <c r="L28" s="31"/>
      <c r="M28" s="32"/>
      <c r="N28" s="33"/>
    </row>
    <row r="29" spans="1:14" ht="51" x14ac:dyDescent="0.25">
      <c r="A29" s="87" t="s">
        <v>137</v>
      </c>
      <c r="B29" s="88" t="s">
        <v>33</v>
      </c>
      <c r="C29" s="89" t="s">
        <v>34</v>
      </c>
      <c r="D29" s="91">
        <v>63.55</v>
      </c>
      <c r="F29" s="96"/>
      <c r="G29" s="88"/>
      <c r="H29" s="89"/>
      <c r="I29" s="90"/>
      <c r="K29" s="100"/>
      <c r="L29" s="31"/>
      <c r="M29" s="32"/>
      <c r="N29" s="33"/>
    </row>
    <row r="30" spans="1:14" ht="127.5" x14ac:dyDescent="0.25">
      <c r="A30" s="87" t="s">
        <v>138</v>
      </c>
      <c r="B30" s="88" t="s">
        <v>113</v>
      </c>
      <c r="C30" s="89" t="s">
        <v>35</v>
      </c>
      <c r="D30" s="91">
        <v>124</v>
      </c>
      <c r="F30" s="96"/>
      <c r="G30" s="88"/>
      <c r="H30" s="89"/>
      <c r="I30" s="90"/>
      <c r="K30" s="100"/>
      <c r="L30" s="31"/>
      <c r="M30" s="32"/>
      <c r="N30" s="33"/>
    </row>
    <row r="31" spans="1:14" s="16" customFormat="1" ht="127.5" x14ac:dyDescent="0.25">
      <c r="A31" s="87" t="s">
        <v>139</v>
      </c>
      <c r="B31" s="88" t="s">
        <v>114</v>
      </c>
      <c r="C31" s="89" t="s">
        <v>35</v>
      </c>
      <c r="D31" s="91">
        <v>79</v>
      </c>
      <c r="F31" s="96"/>
      <c r="G31" s="88"/>
      <c r="H31" s="89"/>
      <c r="I31" s="90"/>
      <c r="J31" s="15"/>
      <c r="K31" s="100"/>
      <c r="L31" s="31"/>
      <c r="M31" s="32"/>
      <c r="N31" s="33"/>
    </row>
    <row r="32" spans="1:14" s="16" customFormat="1" ht="51" x14ac:dyDescent="0.25">
      <c r="A32" s="87" t="s">
        <v>140</v>
      </c>
      <c r="B32" s="88" t="s">
        <v>36</v>
      </c>
      <c r="C32" s="89" t="s">
        <v>34</v>
      </c>
      <c r="D32" s="91">
        <v>24</v>
      </c>
      <c r="F32" s="96"/>
      <c r="G32" s="88"/>
      <c r="H32" s="89"/>
      <c r="I32" s="90"/>
      <c r="J32" s="15"/>
      <c r="K32" s="100"/>
      <c r="L32" s="31"/>
      <c r="M32" s="32"/>
      <c r="N32" s="33"/>
    </row>
    <row r="33" spans="1:14" s="16" customFormat="1" ht="127.5" x14ac:dyDescent="0.25">
      <c r="A33" s="87" t="s">
        <v>141</v>
      </c>
      <c r="B33" s="88" t="s">
        <v>115</v>
      </c>
      <c r="C33" s="89" t="s">
        <v>35</v>
      </c>
      <c r="D33" s="91">
        <v>264.39999999999998</v>
      </c>
      <c r="F33" s="96"/>
      <c r="G33" s="88"/>
      <c r="H33" s="89"/>
      <c r="I33" s="90"/>
      <c r="J33" s="15"/>
      <c r="K33" s="100"/>
      <c r="L33" s="31"/>
      <c r="M33" s="32"/>
      <c r="N33" s="33"/>
    </row>
    <row r="34" spans="1:14" s="16" customFormat="1" ht="63.75" x14ac:dyDescent="0.25">
      <c r="A34" s="87" t="s">
        <v>142</v>
      </c>
      <c r="B34" s="88" t="s">
        <v>37</v>
      </c>
      <c r="C34" s="89" t="s">
        <v>38</v>
      </c>
      <c r="D34" s="90">
        <v>5</v>
      </c>
      <c r="F34" s="96"/>
      <c r="G34" s="88"/>
      <c r="H34" s="89"/>
      <c r="I34" s="90"/>
      <c r="J34" s="15"/>
      <c r="K34" s="100"/>
      <c r="L34" s="31"/>
      <c r="M34" s="32"/>
      <c r="N34" s="33"/>
    </row>
    <row r="35" spans="1:14" s="16" customFormat="1" ht="51" x14ac:dyDescent="0.25">
      <c r="A35" s="87" t="s">
        <v>143</v>
      </c>
      <c r="B35" s="88" t="s">
        <v>39</v>
      </c>
      <c r="C35" s="89" t="s">
        <v>14</v>
      </c>
      <c r="D35" s="90">
        <v>1</v>
      </c>
      <c r="F35" s="96"/>
      <c r="G35" s="88"/>
      <c r="H35" s="89"/>
      <c r="I35" s="90"/>
      <c r="J35" s="15"/>
      <c r="K35" s="100"/>
      <c r="L35" s="31"/>
      <c r="M35" s="32"/>
      <c r="N35" s="33"/>
    </row>
    <row r="36" spans="1:14" s="16" customFormat="1" ht="175.5" x14ac:dyDescent="0.25">
      <c r="A36" s="87" t="s">
        <v>144</v>
      </c>
      <c r="B36" s="88" t="s">
        <v>103</v>
      </c>
      <c r="C36" s="89" t="s">
        <v>40</v>
      </c>
      <c r="D36" s="90">
        <v>3</v>
      </c>
      <c r="F36" s="96"/>
      <c r="G36" s="88"/>
      <c r="H36" s="89"/>
      <c r="I36" s="90"/>
      <c r="J36" s="15"/>
      <c r="K36" s="100"/>
      <c r="L36" s="31"/>
      <c r="M36" s="32"/>
      <c r="N36" s="33"/>
    </row>
    <row r="37" spans="1:14" s="16" customFormat="1" x14ac:dyDescent="0.25">
      <c r="A37" s="85" t="s">
        <v>125</v>
      </c>
      <c r="B37" s="92"/>
      <c r="C37" s="92"/>
      <c r="D37" s="92"/>
      <c r="F37" s="96"/>
      <c r="G37" s="88"/>
      <c r="H37" s="89"/>
      <c r="I37" s="90"/>
      <c r="J37" s="15"/>
      <c r="K37" s="100"/>
      <c r="L37" s="31"/>
      <c r="M37" s="32"/>
      <c r="N37" s="33"/>
    </row>
    <row r="38" spans="1:14" s="16" customFormat="1" ht="63.75" x14ac:dyDescent="0.25">
      <c r="A38" s="87" t="s">
        <v>145</v>
      </c>
      <c r="B38" s="88" t="s">
        <v>25</v>
      </c>
      <c r="C38" s="89" t="s">
        <v>16</v>
      </c>
      <c r="D38" s="90">
        <v>1</v>
      </c>
      <c r="F38" s="96"/>
      <c r="G38" s="88"/>
      <c r="H38" s="89"/>
      <c r="I38" s="90"/>
      <c r="J38" s="15"/>
      <c r="K38" s="100"/>
      <c r="L38" s="31"/>
      <c r="M38" s="32"/>
      <c r="N38" s="33"/>
    </row>
    <row r="39" spans="1:14" s="16" customFormat="1" ht="72" x14ac:dyDescent="0.25">
      <c r="A39" s="87">
        <v>16</v>
      </c>
      <c r="B39" s="88" t="s">
        <v>130</v>
      </c>
      <c r="C39" s="89" t="s">
        <v>16</v>
      </c>
      <c r="D39" s="90">
        <v>1</v>
      </c>
      <c r="F39" s="96"/>
      <c r="G39" s="88"/>
      <c r="H39" s="89"/>
      <c r="I39" s="90"/>
      <c r="J39" s="15"/>
      <c r="K39" s="100"/>
      <c r="L39" s="31"/>
      <c r="M39" s="32"/>
      <c r="N39" s="33"/>
    </row>
    <row r="40" spans="1:14" s="16" customFormat="1" ht="51" x14ac:dyDescent="0.25">
      <c r="A40" s="87">
        <v>17</v>
      </c>
      <c r="B40" s="88" t="s">
        <v>26</v>
      </c>
      <c r="C40" s="89" t="s">
        <v>16</v>
      </c>
      <c r="D40" s="90">
        <v>1</v>
      </c>
      <c r="F40" s="96"/>
      <c r="G40" s="88"/>
      <c r="H40" s="89"/>
      <c r="I40" s="90"/>
      <c r="J40" s="15"/>
      <c r="K40" s="100"/>
      <c r="L40" s="31"/>
      <c r="M40" s="32"/>
      <c r="N40" s="33"/>
    </row>
    <row r="41" spans="1:14" s="16" customFormat="1" x14ac:dyDescent="0.25">
      <c r="A41" s="85" t="s">
        <v>126</v>
      </c>
      <c r="B41" s="92"/>
      <c r="C41" s="92"/>
      <c r="D41" s="92"/>
      <c r="F41" s="96"/>
      <c r="G41" s="88"/>
      <c r="H41" s="89"/>
      <c r="I41" s="90"/>
      <c r="J41" s="15"/>
      <c r="K41" s="100"/>
      <c r="L41" s="31"/>
      <c r="M41" s="32"/>
      <c r="N41" s="33"/>
    </row>
    <row r="42" spans="1:14" s="16" customFormat="1" ht="159.75" x14ac:dyDescent="0.25">
      <c r="A42" s="87">
        <v>18</v>
      </c>
      <c r="B42" s="88" t="s">
        <v>131</v>
      </c>
      <c r="C42" s="89" t="s">
        <v>42</v>
      </c>
      <c r="D42" s="90">
        <v>1</v>
      </c>
      <c r="F42" s="96"/>
      <c r="G42" s="88"/>
      <c r="H42" s="89"/>
      <c r="I42" s="90"/>
      <c r="J42" s="15"/>
      <c r="K42" s="100"/>
      <c r="L42" s="31"/>
      <c r="M42" s="32"/>
      <c r="N42" s="33"/>
    </row>
    <row r="43" spans="1:14" s="16" customFormat="1" ht="63.75" x14ac:dyDescent="0.25">
      <c r="A43" s="87" t="s">
        <v>146</v>
      </c>
      <c r="B43" s="88" t="s">
        <v>43</v>
      </c>
      <c r="C43" s="89" t="s">
        <v>44</v>
      </c>
      <c r="D43" s="90">
        <v>32</v>
      </c>
      <c r="F43" s="96"/>
      <c r="G43" s="88"/>
      <c r="H43" s="89"/>
      <c r="I43" s="90"/>
      <c r="J43" s="15"/>
      <c r="K43" s="100"/>
      <c r="L43" s="31"/>
      <c r="M43" s="32"/>
      <c r="N43" s="33"/>
    </row>
    <row r="44" spans="1:14" s="16" customFormat="1" ht="38.25" x14ac:dyDescent="0.25">
      <c r="A44" s="87" t="s">
        <v>147</v>
      </c>
      <c r="B44" s="88" t="s">
        <v>45</v>
      </c>
      <c r="C44" s="89" t="s">
        <v>41</v>
      </c>
      <c r="D44" s="90">
        <v>1</v>
      </c>
      <c r="F44" s="96"/>
      <c r="G44" s="88"/>
      <c r="H44" s="89"/>
      <c r="I44" s="90"/>
      <c r="J44" s="15"/>
      <c r="K44" s="100"/>
      <c r="L44" s="31"/>
      <c r="M44" s="32"/>
      <c r="N44" s="33"/>
    </row>
    <row r="45" spans="1:14" s="16" customFormat="1" ht="63.75" x14ac:dyDescent="0.25">
      <c r="A45" s="87" t="s">
        <v>148</v>
      </c>
      <c r="B45" s="88" t="s">
        <v>46</v>
      </c>
      <c r="C45" s="89" t="s">
        <v>14</v>
      </c>
      <c r="D45" s="90">
        <v>1</v>
      </c>
      <c r="F45" s="96"/>
      <c r="G45" s="88"/>
      <c r="H45" s="89"/>
      <c r="I45" s="90"/>
      <c r="J45" s="15"/>
      <c r="K45" s="100"/>
      <c r="L45" s="31"/>
      <c r="M45" s="32"/>
      <c r="N45" s="33"/>
    </row>
    <row r="46" spans="1:14" s="16" customFormat="1" ht="111.75" x14ac:dyDescent="0.25">
      <c r="A46" s="87" t="s">
        <v>149</v>
      </c>
      <c r="B46" s="88" t="s">
        <v>170</v>
      </c>
      <c r="C46" s="89" t="s">
        <v>47</v>
      </c>
      <c r="D46" s="90">
        <v>1</v>
      </c>
      <c r="F46" s="96"/>
      <c r="G46" s="88"/>
      <c r="H46" s="89"/>
      <c r="I46" s="90"/>
      <c r="J46" s="15"/>
      <c r="K46" s="100"/>
      <c r="L46" s="31"/>
      <c r="M46" s="32"/>
      <c r="N46" s="33"/>
    </row>
    <row r="47" spans="1:14" s="16" customFormat="1" ht="76.5" x14ac:dyDescent="0.25">
      <c r="A47" s="118">
        <v>26</v>
      </c>
      <c r="B47" s="119" t="s">
        <v>48</v>
      </c>
      <c r="C47" s="119" t="s">
        <v>49</v>
      </c>
      <c r="D47" s="120">
        <v>1</v>
      </c>
      <c r="F47" s="96"/>
      <c r="G47" s="88"/>
      <c r="H47" s="89"/>
      <c r="I47" s="90"/>
      <c r="J47" s="15"/>
      <c r="K47" s="100"/>
      <c r="L47" s="31"/>
      <c r="M47" s="32"/>
      <c r="N47" s="33"/>
    </row>
    <row r="48" spans="1:14" s="16" customFormat="1" ht="76.5" x14ac:dyDescent="0.25">
      <c r="A48" s="86">
        <v>27</v>
      </c>
      <c r="B48" s="86" t="s">
        <v>50</v>
      </c>
      <c r="C48" s="86" t="s">
        <v>49</v>
      </c>
      <c r="D48" s="86">
        <v>1</v>
      </c>
      <c r="F48" s="96"/>
      <c r="G48" s="88"/>
      <c r="H48" s="89"/>
      <c r="I48" s="90"/>
      <c r="J48" s="15"/>
      <c r="K48" s="100"/>
      <c r="L48" s="31"/>
      <c r="M48" s="32"/>
      <c r="N48" s="33"/>
    </row>
    <row r="49" spans="1:14" s="16" customFormat="1" ht="89.25" x14ac:dyDescent="0.25">
      <c r="A49" s="118">
        <v>28</v>
      </c>
      <c r="B49" s="119" t="s">
        <v>127</v>
      </c>
      <c r="C49" s="119" t="s">
        <v>51</v>
      </c>
      <c r="D49" s="120">
        <v>1</v>
      </c>
      <c r="F49" s="96"/>
      <c r="G49" s="88"/>
      <c r="H49" s="89"/>
      <c r="I49" s="90"/>
      <c r="J49" s="15"/>
      <c r="K49" s="100"/>
      <c r="L49" s="31"/>
      <c r="M49" s="32"/>
      <c r="N49" s="33"/>
    </row>
    <row r="50" spans="1:14" s="16" customFormat="1" ht="51" x14ac:dyDescent="0.25">
      <c r="A50" s="86">
        <v>29</v>
      </c>
      <c r="B50" s="86" t="s">
        <v>52</v>
      </c>
      <c r="C50" s="86" t="s">
        <v>53</v>
      </c>
      <c r="D50" s="86">
        <v>0.1</v>
      </c>
      <c r="F50" s="96"/>
      <c r="G50" s="88"/>
      <c r="H50" s="89"/>
      <c r="I50" s="90"/>
      <c r="J50" s="15"/>
      <c r="K50" s="100"/>
      <c r="L50" s="31"/>
      <c r="M50" s="32"/>
      <c r="N50" s="33"/>
    </row>
    <row r="51" spans="1:14" s="16" customFormat="1" ht="127.5" x14ac:dyDescent="0.25">
      <c r="A51" s="118">
        <v>30</v>
      </c>
      <c r="B51" s="86" t="s">
        <v>54</v>
      </c>
      <c r="C51" s="86" t="s">
        <v>55</v>
      </c>
      <c r="D51" s="30">
        <v>1</v>
      </c>
      <c r="F51" s="96"/>
      <c r="G51" s="88"/>
      <c r="H51" s="89"/>
      <c r="I51" s="90"/>
      <c r="J51" s="15"/>
      <c r="K51" s="100"/>
      <c r="L51" s="31"/>
      <c r="M51" s="32"/>
      <c r="N51" s="33"/>
    </row>
    <row r="52" spans="1:14" s="60" customFormat="1" ht="60.75" x14ac:dyDescent="0.25">
      <c r="A52" s="118">
        <v>31</v>
      </c>
      <c r="B52" s="119" t="s">
        <v>150</v>
      </c>
      <c r="C52" s="119" t="s">
        <v>55</v>
      </c>
      <c r="D52" s="120">
        <v>1</v>
      </c>
      <c r="F52" s="96"/>
      <c r="G52" s="88"/>
      <c r="H52" s="89"/>
      <c r="I52" s="90"/>
      <c r="J52" s="15"/>
      <c r="K52" s="100"/>
      <c r="L52" s="31"/>
      <c r="M52" s="32"/>
      <c r="N52" s="33"/>
    </row>
    <row r="53" spans="1:14" s="60" customFormat="1" ht="135.75" x14ac:dyDescent="0.25">
      <c r="A53" s="87">
        <v>32</v>
      </c>
      <c r="B53" s="88" t="s">
        <v>104</v>
      </c>
      <c r="C53" s="89" t="s">
        <v>56</v>
      </c>
      <c r="D53" s="90">
        <v>1</v>
      </c>
      <c r="F53" s="96"/>
      <c r="G53" s="88"/>
      <c r="H53" s="89"/>
      <c r="I53" s="90"/>
      <c r="J53" s="15"/>
      <c r="K53" s="100"/>
      <c r="L53" s="31"/>
      <c r="M53" s="32"/>
      <c r="N53" s="33"/>
    </row>
    <row r="54" spans="1:14" s="60" customFormat="1" ht="185.25" x14ac:dyDescent="0.25">
      <c r="A54" s="118">
        <v>33</v>
      </c>
      <c r="B54" s="86" t="s">
        <v>105</v>
      </c>
      <c r="C54" s="86" t="s">
        <v>42</v>
      </c>
      <c r="D54" s="30">
        <v>1</v>
      </c>
      <c r="F54" s="96"/>
      <c r="G54" s="88"/>
      <c r="H54" s="89"/>
      <c r="I54" s="90"/>
      <c r="J54" s="15"/>
      <c r="K54" s="100"/>
      <c r="L54" s="31"/>
      <c r="M54" s="32"/>
      <c r="N54" s="33"/>
    </row>
    <row r="55" spans="1:14" s="16" customFormat="1" ht="76.5" x14ac:dyDescent="0.25">
      <c r="A55" s="118">
        <v>34</v>
      </c>
      <c r="B55" s="119" t="s">
        <v>57</v>
      </c>
      <c r="C55" s="119" t="s">
        <v>17</v>
      </c>
      <c r="D55" s="120">
        <v>10</v>
      </c>
      <c r="F55" s="96"/>
      <c r="G55" s="88"/>
      <c r="H55" s="89"/>
      <c r="I55" s="90"/>
      <c r="J55" s="15"/>
      <c r="K55" s="100"/>
      <c r="L55" s="31"/>
      <c r="M55" s="32"/>
      <c r="N55" s="33"/>
    </row>
    <row r="56" spans="1:14" s="16" customFormat="1" ht="51" x14ac:dyDescent="0.25">
      <c r="A56" s="87">
        <v>35</v>
      </c>
      <c r="B56" s="88" t="s">
        <v>58</v>
      </c>
      <c r="C56" s="89" t="s">
        <v>59</v>
      </c>
      <c r="D56" s="90">
        <v>30</v>
      </c>
      <c r="F56" s="96"/>
      <c r="G56" s="88"/>
      <c r="H56" s="89"/>
      <c r="I56" s="90"/>
      <c r="J56" s="15"/>
      <c r="K56" s="100"/>
      <c r="L56" s="31"/>
      <c r="M56" s="32"/>
      <c r="N56" s="33"/>
    </row>
    <row r="57" spans="1:14" s="16" customFormat="1" ht="51" x14ac:dyDescent="0.25">
      <c r="A57" s="87">
        <v>36</v>
      </c>
      <c r="B57" s="88" t="s">
        <v>60</v>
      </c>
      <c r="C57" s="89" t="s">
        <v>59</v>
      </c>
      <c r="D57" s="90">
        <v>30</v>
      </c>
      <c r="F57" s="96"/>
      <c r="G57" s="88"/>
      <c r="H57" s="89"/>
      <c r="I57" s="90"/>
      <c r="J57" s="15"/>
      <c r="K57" s="100"/>
      <c r="L57" s="31"/>
      <c r="M57" s="32"/>
      <c r="N57" s="33"/>
    </row>
    <row r="58" spans="1:14" s="16" customFormat="1" ht="63.75" x14ac:dyDescent="0.25">
      <c r="A58" s="93">
        <v>37</v>
      </c>
      <c r="B58" s="80" t="s">
        <v>61</v>
      </c>
      <c r="C58" s="78" t="s">
        <v>59</v>
      </c>
      <c r="D58" s="79">
        <v>80</v>
      </c>
      <c r="F58" s="96"/>
      <c r="G58" s="88"/>
      <c r="H58" s="89"/>
      <c r="I58" s="90"/>
      <c r="J58" s="15"/>
      <c r="K58" s="100"/>
      <c r="L58" s="31"/>
      <c r="M58" s="32"/>
      <c r="N58" s="33"/>
    </row>
    <row r="59" spans="1:14" s="16" customFormat="1" x14ac:dyDescent="0.25">
      <c r="A59" s="85" t="s">
        <v>128</v>
      </c>
      <c r="B59" s="92"/>
      <c r="C59" s="92"/>
      <c r="D59" s="92"/>
      <c r="F59" s="96"/>
      <c r="G59" s="88"/>
      <c r="H59" s="89"/>
      <c r="I59" s="90"/>
      <c r="J59" s="15"/>
      <c r="K59" s="100"/>
      <c r="L59" s="31"/>
      <c r="M59" s="32"/>
      <c r="N59" s="33"/>
    </row>
    <row r="60" spans="1:14" s="16" customFormat="1" ht="60.75" x14ac:dyDescent="0.25">
      <c r="A60" s="87">
        <v>38</v>
      </c>
      <c r="B60" s="88" t="s">
        <v>106</v>
      </c>
      <c r="C60" s="89" t="s">
        <v>14</v>
      </c>
      <c r="D60" s="90">
        <v>1</v>
      </c>
      <c r="F60" s="96"/>
      <c r="G60" s="88"/>
      <c r="H60" s="89"/>
      <c r="I60" s="90"/>
      <c r="J60" s="15"/>
      <c r="K60" s="100"/>
      <c r="L60" s="31"/>
      <c r="M60" s="32"/>
      <c r="N60" s="33"/>
    </row>
    <row r="61" spans="1:14" s="16" customFormat="1" x14ac:dyDescent="0.25">
      <c r="A61" s="85" t="s">
        <v>151</v>
      </c>
      <c r="B61" s="92"/>
      <c r="C61" s="92"/>
      <c r="D61" s="92"/>
      <c r="F61" s="96"/>
      <c r="G61" s="88"/>
      <c r="H61" s="89"/>
      <c r="I61" s="90"/>
      <c r="J61" s="15"/>
      <c r="K61" s="100"/>
      <c r="L61" s="31"/>
      <c r="M61" s="32"/>
      <c r="N61" s="33"/>
    </row>
    <row r="62" spans="1:14" s="16" customFormat="1" ht="127.5" x14ac:dyDescent="0.25">
      <c r="A62" s="87">
        <v>39</v>
      </c>
      <c r="B62" s="88" t="s">
        <v>62</v>
      </c>
      <c r="C62" s="89" t="s">
        <v>32</v>
      </c>
      <c r="D62" s="90">
        <v>1</v>
      </c>
      <c r="F62" s="96"/>
      <c r="G62" s="88"/>
      <c r="H62" s="89"/>
      <c r="I62" s="90"/>
      <c r="J62" s="15"/>
      <c r="K62" s="100"/>
      <c r="L62" s="31"/>
      <c r="M62" s="32"/>
      <c r="N62" s="33"/>
    </row>
    <row r="63" spans="1:14" s="16" customFormat="1" x14ac:dyDescent="0.25">
      <c r="A63" s="85" t="s">
        <v>152</v>
      </c>
      <c r="B63" s="92"/>
      <c r="C63" s="92"/>
      <c r="D63" s="92"/>
      <c r="F63" s="96"/>
      <c r="G63" s="88"/>
      <c r="H63" s="89"/>
      <c r="I63" s="90"/>
      <c r="J63" s="15"/>
      <c r="K63" s="100"/>
      <c r="L63" s="31"/>
      <c r="M63" s="32"/>
      <c r="N63" s="33"/>
    </row>
    <row r="64" spans="1:14" s="16" customFormat="1" ht="99" customHeight="1" x14ac:dyDescent="0.25">
      <c r="A64" s="93">
        <v>40</v>
      </c>
      <c r="B64" s="88" t="s">
        <v>153</v>
      </c>
      <c r="C64" s="89" t="s">
        <v>63</v>
      </c>
      <c r="D64" s="90">
        <v>1</v>
      </c>
      <c r="F64" s="96"/>
      <c r="G64" s="88"/>
      <c r="H64" s="89"/>
      <c r="I64" s="90"/>
      <c r="J64" s="15"/>
      <c r="K64" s="100"/>
      <c r="L64" s="31"/>
      <c r="M64" s="32"/>
      <c r="N64" s="33"/>
    </row>
    <row r="65" spans="1:14" s="16" customFormat="1" x14ac:dyDescent="0.25">
      <c r="A65" s="85" t="s">
        <v>154</v>
      </c>
      <c r="B65" s="92"/>
      <c r="C65" s="92"/>
      <c r="D65" s="92"/>
      <c r="F65" s="96"/>
      <c r="G65" s="88"/>
      <c r="H65" s="89"/>
      <c r="I65" s="90"/>
      <c r="J65" s="15"/>
      <c r="K65" s="100"/>
      <c r="L65" s="31"/>
      <c r="M65" s="32"/>
      <c r="N65" s="33"/>
    </row>
    <row r="66" spans="1:14" s="16" customFormat="1" ht="38.25" x14ac:dyDescent="0.25">
      <c r="A66" s="87">
        <v>41</v>
      </c>
      <c r="B66" s="88" t="s">
        <v>64</v>
      </c>
      <c r="C66" s="89" t="s">
        <v>17</v>
      </c>
      <c r="D66" s="90">
        <v>3</v>
      </c>
      <c r="F66" s="96"/>
      <c r="G66" s="88"/>
      <c r="H66" s="89"/>
      <c r="I66" s="90"/>
      <c r="J66" s="15"/>
      <c r="K66" s="100"/>
      <c r="L66" s="31"/>
      <c r="M66" s="32"/>
      <c r="N66" s="33"/>
    </row>
    <row r="67" spans="1:14" s="16" customFormat="1" ht="51" x14ac:dyDescent="0.25">
      <c r="A67" s="87">
        <v>42</v>
      </c>
      <c r="B67" s="88" t="s">
        <v>65</v>
      </c>
      <c r="C67" s="89" t="s">
        <v>17</v>
      </c>
      <c r="D67" s="91">
        <v>3</v>
      </c>
      <c r="F67" s="96"/>
      <c r="G67" s="88"/>
      <c r="H67" s="89"/>
      <c r="I67" s="90"/>
      <c r="J67" s="15"/>
      <c r="K67" s="100"/>
      <c r="L67" s="31"/>
      <c r="M67" s="32"/>
      <c r="N67" s="33"/>
    </row>
    <row r="68" spans="1:14" s="16" customFormat="1" ht="38.25" x14ac:dyDescent="0.25">
      <c r="A68" s="87">
        <v>43</v>
      </c>
      <c r="B68" s="88" t="s">
        <v>66</v>
      </c>
      <c r="C68" s="89" t="s">
        <v>17</v>
      </c>
      <c r="D68" s="91">
        <v>3</v>
      </c>
      <c r="F68" s="96"/>
      <c r="G68" s="88"/>
      <c r="H68" s="89"/>
      <c r="I68" s="90"/>
      <c r="J68" s="15"/>
      <c r="K68" s="100"/>
      <c r="L68" s="31"/>
      <c r="M68" s="32"/>
      <c r="N68" s="33"/>
    </row>
    <row r="69" spans="1:14" s="16" customFormat="1" ht="38.25" x14ac:dyDescent="0.25">
      <c r="A69" s="87">
        <v>44</v>
      </c>
      <c r="B69" s="88" t="s">
        <v>67</v>
      </c>
      <c r="C69" s="89" t="s">
        <v>53</v>
      </c>
      <c r="D69" s="91">
        <v>0.6</v>
      </c>
      <c r="F69" s="96"/>
      <c r="G69" s="88"/>
      <c r="H69" s="89"/>
      <c r="I69" s="90"/>
      <c r="J69" s="15"/>
      <c r="K69" s="100"/>
      <c r="L69" s="31"/>
      <c r="M69" s="32"/>
      <c r="N69" s="33"/>
    </row>
    <row r="70" spans="1:14" s="16" customFormat="1" ht="38.25" x14ac:dyDescent="0.25">
      <c r="A70" s="87">
        <v>45</v>
      </c>
      <c r="B70" s="88" t="s">
        <v>68</v>
      </c>
      <c r="C70" s="89" t="s">
        <v>17</v>
      </c>
      <c r="D70" s="90">
        <v>1</v>
      </c>
      <c r="F70" s="96"/>
      <c r="G70" s="88"/>
      <c r="H70" s="89"/>
      <c r="I70" s="90"/>
      <c r="J70" s="15"/>
      <c r="K70" s="100"/>
      <c r="L70" s="31"/>
      <c r="M70" s="32"/>
      <c r="N70" s="33"/>
    </row>
    <row r="71" spans="1:14" s="16" customFormat="1" ht="51" x14ac:dyDescent="0.25">
      <c r="A71" s="87">
        <v>46</v>
      </c>
      <c r="B71" s="88" t="s">
        <v>69</v>
      </c>
      <c r="C71" s="89" t="s">
        <v>17</v>
      </c>
      <c r="D71" s="90">
        <v>1</v>
      </c>
      <c r="F71" s="96"/>
      <c r="G71" s="88"/>
      <c r="H71" s="89"/>
      <c r="I71" s="90"/>
      <c r="J71" s="15"/>
      <c r="K71" s="100"/>
      <c r="L71" s="31"/>
      <c r="M71" s="32"/>
      <c r="N71" s="33"/>
    </row>
    <row r="72" spans="1:14" s="16" customFormat="1" ht="38.25" x14ac:dyDescent="0.25">
      <c r="A72" s="87">
        <v>47</v>
      </c>
      <c r="B72" s="88" t="s">
        <v>70</v>
      </c>
      <c r="C72" s="89" t="s">
        <v>17</v>
      </c>
      <c r="D72" s="90">
        <v>1</v>
      </c>
      <c r="F72" s="96"/>
      <c r="G72" s="88"/>
      <c r="H72" s="89"/>
      <c r="I72" s="90"/>
      <c r="J72" s="15"/>
      <c r="K72" s="100"/>
      <c r="L72" s="31"/>
      <c r="M72" s="32"/>
      <c r="N72" s="33"/>
    </row>
    <row r="73" spans="1:14" s="60" customFormat="1" ht="51" x14ac:dyDescent="0.25">
      <c r="A73" s="87">
        <v>48</v>
      </c>
      <c r="B73" s="88" t="s">
        <v>71</v>
      </c>
      <c r="C73" s="89" t="s">
        <v>53</v>
      </c>
      <c r="D73" s="91">
        <v>0.2</v>
      </c>
      <c r="F73" s="96"/>
      <c r="G73" s="88"/>
      <c r="H73" s="89"/>
      <c r="I73" s="90"/>
      <c r="J73" s="15"/>
      <c r="K73" s="100"/>
      <c r="L73" s="31"/>
      <c r="M73" s="32"/>
      <c r="N73" s="33"/>
    </row>
    <row r="74" spans="1:14" s="60" customFormat="1" ht="38.25" x14ac:dyDescent="0.25">
      <c r="A74" s="87">
        <v>49</v>
      </c>
      <c r="B74" s="88" t="s">
        <v>72</v>
      </c>
      <c r="C74" s="89" t="s">
        <v>17</v>
      </c>
      <c r="D74" s="90">
        <v>1</v>
      </c>
      <c r="F74" s="96"/>
      <c r="G74" s="88"/>
      <c r="H74" s="89"/>
      <c r="I74" s="90"/>
      <c r="J74" s="15"/>
      <c r="K74" s="100"/>
      <c r="L74" s="31"/>
      <c r="M74" s="32"/>
      <c r="N74" s="33"/>
    </row>
    <row r="75" spans="1:14" s="60" customFormat="1" ht="38.25" x14ac:dyDescent="0.25">
      <c r="A75" s="87">
        <v>50</v>
      </c>
      <c r="B75" s="88" t="s">
        <v>73</v>
      </c>
      <c r="C75" s="89" t="s">
        <v>17</v>
      </c>
      <c r="D75" s="90">
        <v>1</v>
      </c>
      <c r="F75" s="96"/>
      <c r="G75" s="88"/>
      <c r="H75" s="89"/>
      <c r="I75" s="90"/>
      <c r="J75" s="15"/>
      <c r="K75" s="100"/>
      <c r="L75" s="31"/>
      <c r="M75" s="32"/>
      <c r="N75" s="33"/>
    </row>
    <row r="76" spans="1:14" s="60" customFormat="1" ht="51" x14ac:dyDescent="0.25">
      <c r="A76" s="87">
        <v>51</v>
      </c>
      <c r="B76" s="88" t="s">
        <v>74</v>
      </c>
      <c r="C76" s="89" t="s">
        <v>53</v>
      </c>
      <c r="D76" s="91">
        <v>0.2</v>
      </c>
      <c r="F76" s="96"/>
      <c r="G76" s="88"/>
      <c r="H76" s="89"/>
      <c r="I76" s="90"/>
      <c r="J76" s="15"/>
      <c r="K76" s="100"/>
      <c r="L76" s="31"/>
      <c r="M76" s="32"/>
      <c r="N76" s="33"/>
    </row>
    <row r="77" spans="1:14" s="60" customFormat="1" ht="51" x14ac:dyDescent="0.25">
      <c r="A77" s="87">
        <v>52</v>
      </c>
      <c r="B77" s="88" t="s">
        <v>71</v>
      </c>
      <c r="C77" s="89" t="s">
        <v>53</v>
      </c>
      <c r="D77" s="90">
        <v>1.2</v>
      </c>
      <c r="F77" s="96"/>
      <c r="G77" s="88"/>
      <c r="H77" s="89"/>
      <c r="I77" s="90"/>
      <c r="J77" s="15"/>
      <c r="K77" s="100"/>
      <c r="L77" s="31"/>
      <c r="M77" s="32"/>
      <c r="N77" s="33"/>
    </row>
    <row r="78" spans="1:14" s="16" customFormat="1" ht="51" x14ac:dyDescent="0.25">
      <c r="A78" s="87">
        <v>53</v>
      </c>
      <c r="B78" s="88" t="s">
        <v>75</v>
      </c>
      <c r="C78" s="89" t="s">
        <v>76</v>
      </c>
      <c r="D78" s="90">
        <v>12</v>
      </c>
      <c r="F78" s="96"/>
      <c r="G78" s="88"/>
      <c r="H78" s="89"/>
      <c r="I78" s="90"/>
      <c r="J78" s="15"/>
      <c r="K78" s="100"/>
      <c r="L78" s="31"/>
      <c r="M78" s="32"/>
      <c r="N78" s="33"/>
    </row>
    <row r="79" spans="1:14" s="16" customFormat="1" ht="38.25" x14ac:dyDescent="0.25">
      <c r="A79" s="87">
        <v>54</v>
      </c>
      <c r="B79" s="88" t="s">
        <v>77</v>
      </c>
      <c r="C79" s="89" t="s">
        <v>17</v>
      </c>
      <c r="D79" s="90">
        <v>2</v>
      </c>
      <c r="F79" s="96"/>
      <c r="G79" s="88"/>
      <c r="H79" s="89"/>
      <c r="I79" s="90"/>
      <c r="J79" s="15"/>
      <c r="K79" s="100"/>
      <c r="L79" s="31"/>
      <c r="M79" s="32"/>
      <c r="N79" s="33"/>
    </row>
    <row r="80" spans="1:14" s="16" customFormat="1" x14ac:dyDescent="0.25">
      <c r="A80" s="85" t="s">
        <v>155</v>
      </c>
      <c r="B80" s="92"/>
      <c r="C80" s="92"/>
      <c r="D80" s="92"/>
      <c r="F80" s="96"/>
      <c r="G80" s="88"/>
      <c r="H80" s="89"/>
      <c r="I80" s="90"/>
      <c r="J80" s="15"/>
      <c r="K80" s="100"/>
      <c r="L80" s="31"/>
      <c r="M80" s="32"/>
      <c r="N80" s="33"/>
    </row>
    <row r="81" spans="1:14" s="16" customFormat="1" ht="38.25" x14ac:dyDescent="0.25">
      <c r="A81" s="87">
        <v>55</v>
      </c>
      <c r="B81" s="88" t="s">
        <v>78</v>
      </c>
      <c r="C81" s="89" t="s">
        <v>17</v>
      </c>
      <c r="D81" s="90">
        <v>2</v>
      </c>
      <c r="F81" s="96"/>
      <c r="G81" s="88"/>
      <c r="H81" s="89"/>
      <c r="I81" s="90"/>
      <c r="J81" s="15"/>
      <c r="K81" s="100"/>
      <c r="L81" s="31"/>
      <c r="M81" s="32"/>
      <c r="N81" s="33"/>
    </row>
    <row r="82" spans="1:14" s="60" customFormat="1" ht="38.25" x14ac:dyDescent="0.25">
      <c r="A82" s="87">
        <v>56</v>
      </c>
      <c r="B82" s="88" t="s">
        <v>77</v>
      </c>
      <c r="C82" s="89" t="s">
        <v>17</v>
      </c>
      <c r="D82" s="91">
        <v>2</v>
      </c>
      <c r="F82" s="96"/>
      <c r="G82" s="88"/>
      <c r="H82" s="89"/>
      <c r="I82" s="90"/>
      <c r="J82" s="15"/>
      <c r="K82" s="100"/>
      <c r="L82" s="31"/>
      <c r="M82" s="32"/>
      <c r="N82" s="33"/>
    </row>
    <row r="83" spans="1:14" s="60" customFormat="1" ht="38.25" x14ac:dyDescent="0.25">
      <c r="A83" s="87">
        <v>57</v>
      </c>
      <c r="B83" s="88" t="s">
        <v>79</v>
      </c>
      <c r="C83" s="89" t="s">
        <v>17</v>
      </c>
      <c r="D83" s="91">
        <v>2</v>
      </c>
      <c r="F83" s="96"/>
      <c r="G83" s="88"/>
      <c r="H83" s="89"/>
      <c r="I83" s="90"/>
      <c r="J83" s="15"/>
      <c r="K83" s="100"/>
      <c r="L83" s="31"/>
      <c r="M83" s="32"/>
      <c r="N83" s="33"/>
    </row>
    <row r="84" spans="1:14" s="60" customFormat="1" ht="51" x14ac:dyDescent="0.25">
      <c r="A84" s="87">
        <v>58</v>
      </c>
      <c r="B84" s="88" t="s">
        <v>80</v>
      </c>
      <c r="C84" s="89" t="s">
        <v>53</v>
      </c>
      <c r="D84" s="91">
        <v>0.4</v>
      </c>
      <c r="F84" s="96"/>
      <c r="G84" s="88"/>
      <c r="H84" s="89"/>
      <c r="I84" s="90"/>
      <c r="J84" s="15"/>
      <c r="K84" s="100"/>
      <c r="L84" s="31"/>
      <c r="M84" s="32"/>
      <c r="N84" s="33"/>
    </row>
    <row r="85" spans="1:14" s="16" customFormat="1" ht="38.25" x14ac:dyDescent="0.25">
      <c r="A85" s="87">
        <v>59</v>
      </c>
      <c r="B85" s="88" t="s">
        <v>81</v>
      </c>
      <c r="C85" s="89" t="s">
        <v>17</v>
      </c>
      <c r="D85" s="90">
        <v>2</v>
      </c>
      <c r="F85" s="96"/>
      <c r="G85" s="88"/>
      <c r="H85" s="89"/>
      <c r="I85" s="90"/>
      <c r="J85" s="15"/>
      <c r="K85" s="100"/>
      <c r="L85" s="31"/>
      <c r="M85" s="32"/>
      <c r="N85" s="33"/>
    </row>
    <row r="86" spans="1:14" s="16" customFormat="1" ht="38.25" x14ac:dyDescent="0.25">
      <c r="A86" s="87">
        <v>60</v>
      </c>
      <c r="B86" s="88" t="s">
        <v>82</v>
      </c>
      <c r="C86" s="89" t="s">
        <v>17</v>
      </c>
      <c r="D86" s="91">
        <v>2</v>
      </c>
      <c r="F86" s="96"/>
      <c r="G86" s="88"/>
      <c r="H86" s="89"/>
      <c r="I86" s="90"/>
      <c r="J86" s="15"/>
      <c r="K86" s="100"/>
      <c r="L86" s="31"/>
      <c r="M86" s="32"/>
      <c r="N86" s="33"/>
    </row>
    <row r="87" spans="1:14" s="16" customFormat="1" ht="38.25" x14ac:dyDescent="0.25">
      <c r="A87" s="87">
        <v>61</v>
      </c>
      <c r="B87" s="88" t="s">
        <v>83</v>
      </c>
      <c r="C87" s="89" t="s">
        <v>17</v>
      </c>
      <c r="D87" s="91">
        <v>2</v>
      </c>
      <c r="F87" s="96"/>
      <c r="G87" s="88"/>
      <c r="H87" s="89"/>
      <c r="I87" s="90"/>
      <c r="J87" s="15"/>
      <c r="K87" s="100"/>
      <c r="L87" s="31"/>
      <c r="M87" s="32"/>
      <c r="N87" s="33"/>
    </row>
    <row r="88" spans="1:14" s="16" customFormat="1" ht="51" x14ac:dyDescent="0.25">
      <c r="A88" s="87">
        <v>62</v>
      </c>
      <c r="B88" s="88" t="s">
        <v>71</v>
      </c>
      <c r="C88" s="89" t="s">
        <v>53</v>
      </c>
      <c r="D88" s="91">
        <v>0.4</v>
      </c>
      <c r="F88" s="96"/>
      <c r="G88" s="88"/>
      <c r="H88" s="89"/>
      <c r="I88" s="90"/>
      <c r="J88" s="15"/>
      <c r="K88" s="100"/>
      <c r="L88" s="31"/>
      <c r="M88" s="32"/>
      <c r="N88" s="33"/>
    </row>
    <row r="89" spans="1:14" s="16" customFormat="1" ht="38.25" x14ac:dyDescent="0.25">
      <c r="A89" s="87">
        <v>63</v>
      </c>
      <c r="B89" s="88" t="s">
        <v>84</v>
      </c>
      <c r="C89" s="89" t="s">
        <v>17</v>
      </c>
      <c r="D89" s="90">
        <v>2</v>
      </c>
      <c r="F89" s="96"/>
      <c r="G89" s="88"/>
      <c r="H89" s="89"/>
      <c r="I89" s="90"/>
      <c r="J89" s="15"/>
      <c r="K89" s="100"/>
      <c r="L89" s="31"/>
      <c r="M89" s="32"/>
      <c r="N89" s="33"/>
    </row>
    <row r="90" spans="1:14" s="16" customFormat="1" ht="51" x14ac:dyDescent="0.25">
      <c r="A90" s="87">
        <v>64</v>
      </c>
      <c r="B90" s="88" t="s">
        <v>85</v>
      </c>
      <c r="C90" s="89" t="s">
        <v>17</v>
      </c>
      <c r="D90" s="91">
        <v>2</v>
      </c>
      <c r="F90" s="96"/>
      <c r="G90" s="88"/>
      <c r="H90" s="89"/>
      <c r="I90" s="90"/>
      <c r="J90" s="15"/>
      <c r="K90" s="100"/>
      <c r="L90" s="31"/>
      <c r="M90" s="32"/>
      <c r="N90" s="33"/>
    </row>
    <row r="91" spans="1:14" s="16" customFormat="1" ht="44.25" customHeight="1" x14ac:dyDescent="0.25">
      <c r="A91" s="93">
        <v>65</v>
      </c>
      <c r="B91" s="88" t="s">
        <v>86</v>
      </c>
      <c r="C91" s="89" t="s">
        <v>17</v>
      </c>
      <c r="D91" s="91">
        <v>2</v>
      </c>
      <c r="F91" s="96"/>
      <c r="G91" s="88"/>
      <c r="H91" s="89"/>
      <c r="I91" s="90"/>
      <c r="J91" s="15"/>
      <c r="K91" s="100"/>
      <c r="L91" s="31"/>
      <c r="M91" s="32"/>
      <c r="N91" s="33"/>
    </row>
    <row r="92" spans="1:14" s="16" customFormat="1" ht="38.25" x14ac:dyDescent="0.25">
      <c r="A92" s="87">
        <v>66</v>
      </c>
      <c r="B92" s="88" t="s">
        <v>87</v>
      </c>
      <c r="C92" s="89" t="s">
        <v>53</v>
      </c>
      <c r="D92" s="91">
        <v>0.4</v>
      </c>
      <c r="F92" s="96"/>
      <c r="G92" s="88"/>
      <c r="H92" s="89"/>
      <c r="I92" s="90"/>
      <c r="J92" s="15"/>
      <c r="K92" s="100"/>
      <c r="L92" s="31"/>
      <c r="M92" s="32"/>
      <c r="N92" s="33"/>
    </row>
    <row r="93" spans="1:14" s="16" customFormat="1" ht="25.5" x14ac:dyDescent="0.25">
      <c r="A93" s="87">
        <v>67</v>
      </c>
      <c r="B93" s="88" t="s">
        <v>88</v>
      </c>
      <c r="C93" s="89" t="s">
        <v>17</v>
      </c>
      <c r="D93" s="90">
        <v>3</v>
      </c>
      <c r="F93" s="96"/>
      <c r="G93" s="88"/>
      <c r="H93" s="89"/>
      <c r="I93" s="90"/>
      <c r="J93" s="15"/>
      <c r="K93" s="100"/>
      <c r="L93" s="31"/>
      <c r="M93" s="32"/>
      <c r="N93" s="33"/>
    </row>
    <row r="94" spans="1:14" s="16" customFormat="1" ht="38.25" x14ac:dyDescent="0.25">
      <c r="A94" s="87">
        <v>68</v>
      </c>
      <c r="B94" s="88" t="s">
        <v>89</v>
      </c>
      <c r="C94" s="89" t="s">
        <v>17</v>
      </c>
      <c r="D94" s="91">
        <v>3</v>
      </c>
      <c r="F94" s="96"/>
      <c r="G94" s="88"/>
      <c r="H94" s="89"/>
      <c r="I94" s="90"/>
      <c r="J94" s="15"/>
      <c r="K94" s="100"/>
      <c r="L94" s="31"/>
      <c r="M94" s="32"/>
      <c r="N94" s="33"/>
    </row>
    <row r="95" spans="1:14" s="16" customFormat="1" ht="53.25" customHeight="1" x14ac:dyDescent="0.25">
      <c r="A95" s="93">
        <v>69</v>
      </c>
      <c r="B95" s="88" t="s">
        <v>90</v>
      </c>
      <c r="C95" s="89" t="s">
        <v>17</v>
      </c>
      <c r="D95" s="91">
        <v>3</v>
      </c>
      <c r="F95" s="96"/>
      <c r="G95" s="88"/>
      <c r="H95" s="89"/>
      <c r="I95" s="90"/>
      <c r="J95" s="15"/>
      <c r="K95" s="100"/>
      <c r="L95" s="31"/>
      <c r="M95" s="32"/>
      <c r="N95" s="33"/>
    </row>
    <row r="96" spans="1:14" s="16" customFormat="1" x14ac:dyDescent="0.25">
      <c r="A96" s="85" t="s">
        <v>156</v>
      </c>
      <c r="B96" s="92"/>
      <c r="C96" s="92"/>
      <c r="D96" s="92"/>
      <c r="F96" s="96"/>
      <c r="G96" s="88"/>
      <c r="H96" s="89"/>
      <c r="I96" s="90"/>
      <c r="J96" s="15"/>
      <c r="K96" s="100"/>
      <c r="L96" s="31"/>
      <c r="M96" s="32"/>
      <c r="N96" s="33"/>
    </row>
    <row r="97" spans="1:14" s="16" customFormat="1" ht="89.25" x14ac:dyDescent="0.25">
      <c r="A97" s="87">
        <v>70</v>
      </c>
      <c r="B97" s="88" t="s">
        <v>91</v>
      </c>
      <c r="C97" s="89" t="s">
        <v>92</v>
      </c>
      <c r="D97" s="90">
        <v>2</v>
      </c>
      <c r="F97" s="96"/>
      <c r="G97" s="88"/>
      <c r="H97" s="89"/>
      <c r="I97" s="90"/>
      <c r="J97" s="15"/>
      <c r="K97" s="100"/>
      <c r="L97" s="31"/>
      <c r="M97" s="32"/>
      <c r="N97" s="33"/>
    </row>
    <row r="98" spans="1:14" s="16" customFormat="1" ht="110.25" x14ac:dyDescent="0.25">
      <c r="A98" s="87">
        <v>71</v>
      </c>
      <c r="B98" s="88" t="s">
        <v>107</v>
      </c>
      <c r="C98" s="89" t="s">
        <v>92</v>
      </c>
      <c r="D98" s="90">
        <v>1</v>
      </c>
      <c r="F98" s="96"/>
      <c r="G98" s="88"/>
      <c r="H98" s="89"/>
      <c r="I98" s="90"/>
      <c r="J98" s="15"/>
      <c r="K98" s="100"/>
      <c r="L98" s="31"/>
      <c r="M98" s="32"/>
      <c r="N98" s="33"/>
    </row>
    <row r="99" spans="1:14" s="16" customFormat="1" ht="63.75" x14ac:dyDescent="0.25">
      <c r="A99" s="87">
        <v>72</v>
      </c>
      <c r="B99" s="88" t="s">
        <v>93</v>
      </c>
      <c r="C99" s="89" t="s">
        <v>18</v>
      </c>
      <c r="D99" s="90">
        <v>1</v>
      </c>
      <c r="F99" s="96"/>
      <c r="G99" s="88"/>
      <c r="H99" s="89"/>
      <c r="I99" s="90"/>
      <c r="J99" s="15"/>
      <c r="K99" s="100"/>
      <c r="L99" s="31"/>
      <c r="M99" s="32"/>
      <c r="N99" s="33"/>
    </row>
    <row r="100" spans="1:14" s="16" customFormat="1" ht="38.25" x14ac:dyDescent="0.25">
      <c r="A100" s="87">
        <v>73</v>
      </c>
      <c r="B100" s="88" t="s">
        <v>94</v>
      </c>
      <c r="C100" s="89" t="s">
        <v>17</v>
      </c>
      <c r="D100" s="90">
        <v>1</v>
      </c>
      <c r="F100" s="96"/>
      <c r="G100" s="88"/>
      <c r="H100" s="89"/>
      <c r="I100" s="90"/>
      <c r="J100" s="15"/>
      <c r="K100" s="100"/>
      <c r="L100" s="31"/>
      <c r="M100" s="32"/>
      <c r="N100" s="33"/>
    </row>
    <row r="101" spans="1:14" s="16" customFormat="1" ht="51" customHeight="1" x14ac:dyDescent="0.25">
      <c r="A101" s="87">
        <v>74</v>
      </c>
      <c r="B101" s="88" t="s">
        <v>95</v>
      </c>
      <c r="C101" s="89" t="s">
        <v>17</v>
      </c>
      <c r="D101" s="90">
        <v>1</v>
      </c>
      <c r="F101" s="96"/>
      <c r="G101" s="88"/>
      <c r="H101" s="89"/>
      <c r="I101" s="90"/>
      <c r="J101" s="15"/>
      <c r="K101" s="100"/>
      <c r="L101" s="31"/>
      <c r="M101" s="32"/>
      <c r="N101" s="33"/>
    </row>
    <row r="102" spans="1:14" s="16" customFormat="1" ht="38.25" x14ac:dyDescent="0.25">
      <c r="A102" s="87">
        <v>75</v>
      </c>
      <c r="B102" s="88" t="s">
        <v>96</v>
      </c>
      <c r="C102" s="89" t="s">
        <v>17</v>
      </c>
      <c r="D102" s="90">
        <v>1</v>
      </c>
      <c r="F102" s="96"/>
      <c r="G102" s="88"/>
      <c r="H102" s="89"/>
      <c r="I102" s="90"/>
      <c r="J102" s="15"/>
      <c r="K102" s="100"/>
      <c r="L102" s="31"/>
      <c r="M102" s="32"/>
      <c r="N102" s="33"/>
    </row>
    <row r="103" spans="1:14" s="16" customFormat="1" ht="154.5" customHeight="1" x14ac:dyDescent="0.25">
      <c r="A103" s="93">
        <v>76</v>
      </c>
      <c r="B103" s="88" t="s">
        <v>164</v>
      </c>
      <c r="C103" s="89" t="s">
        <v>14</v>
      </c>
      <c r="D103" s="90">
        <v>1</v>
      </c>
      <c r="F103" s="96"/>
      <c r="G103" s="88"/>
      <c r="H103" s="89"/>
      <c r="I103" s="90"/>
      <c r="J103" s="15"/>
      <c r="K103" s="100"/>
      <c r="L103" s="31"/>
      <c r="M103" s="32"/>
      <c r="N103" s="33"/>
    </row>
    <row r="104" spans="1:14" s="16" customFormat="1" ht="144" customHeight="1" x14ac:dyDescent="0.25">
      <c r="A104" s="93">
        <v>77</v>
      </c>
      <c r="B104" s="88" t="s">
        <v>129</v>
      </c>
      <c r="C104" s="89" t="s">
        <v>14</v>
      </c>
      <c r="D104" s="90">
        <v>1</v>
      </c>
      <c r="F104" s="96"/>
      <c r="G104" s="88"/>
      <c r="H104" s="89"/>
      <c r="I104" s="90"/>
      <c r="J104" s="15"/>
      <c r="K104" s="100"/>
      <c r="L104" s="31"/>
      <c r="M104" s="32"/>
      <c r="N104" s="33"/>
    </row>
    <row r="105" spans="1:14" s="16" customFormat="1" ht="15" customHeight="1" x14ac:dyDescent="0.25">
      <c r="A105" s="93"/>
      <c r="B105" s="88"/>
      <c r="C105" s="89"/>
      <c r="D105" s="90"/>
      <c r="F105" s="97" t="s">
        <v>188</v>
      </c>
      <c r="G105" s="92"/>
      <c r="H105" s="92"/>
      <c r="I105" s="92"/>
      <c r="J105" s="15"/>
      <c r="K105" s="100"/>
      <c r="L105" s="31"/>
      <c r="M105" s="32"/>
      <c r="N105" s="33"/>
    </row>
    <row r="106" spans="1:14" s="16" customFormat="1" ht="25.5" x14ac:dyDescent="0.25">
      <c r="A106" s="93"/>
      <c r="B106" s="88"/>
      <c r="C106" s="89"/>
      <c r="D106" s="90"/>
      <c r="F106" s="96" t="s">
        <v>139</v>
      </c>
      <c r="G106" s="88" t="s">
        <v>189</v>
      </c>
      <c r="H106" s="89" t="s">
        <v>190</v>
      </c>
      <c r="I106" s="90">
        <v>1</v>
      </c>
      <c r="J106" s="15"/>
      <c r="K106" s="100"/>
      <c r="L106" s="31"/>
      <c r="M106" s="32"/>
      <c r="N106" s="33"/>
    </row>
    <row r="107" spans="1:14" s="16" customFormat="1" ht="38.25" x14ac:dyDescent="0.25">
      <c r="A107" s="93"/>
      <c r="B107" s="88"/>
      <c r="C107" s="89"/>
      <c r="D107" s="90"/>
      <c r="F107" s="96" t="s">
        <v>140</v>
      </c>
      <c r="G107" s="88" t="s">
        <v>191</v>
      </c>
      <c r="H107" s="89" t="s">
        <v>14</v>
      </c>
      <c r="I107" s="90">
        <v>1</v>
      </c>
      <c r="J107" s="15"/>
      <c r="K107" s="100"/>
      <c r="L107" s="31"/>
      <c r="M107" s="32"/>
      <c r="N107" s="33"/>
    </row>
    <row r="108" spans="1:14" s="16" customFormat="1" ht="38.25" x14ac:dyDescent="0.25">
      <c r="A108" s="93"/>
      <c r="B108" s="88"/>
      <c r="C108" s="89"/>
      <c r="D108" s="90"/>
      <c r="F108" s="96" t="s">
        <v>141</v>
      </c>
      <c r="G108" s="88" t="s">
        <v>192</v>
      </c>
      <c r="H108" s="89" t="s">
        <v>190</v>
      </c>
      <c r="I108" s="90">
        <v>1</v>
      </c>
      <c r="J108" s="15"/>
      <c r="K108" s="100"/>
      <c r="L108" s="31"/>
      <c r="M108" s="32"/>
      <c r="N108" s="33"/>
    </row>
    <row r="109" spans="1:14" s="16" customFormat="1" ht="63.75" x14ac:dyDescent="0.25">
      <c r="A109" s="93"/>
      <c r="B109" s="88"/>
      <c r="C109" s="89"/>
      <c r="D109" s="90"/>
      <c r="F109" s="96" t="s">
        <v>142</v>
      </c>
      <c r="G109" s="88" t="s">
        <v>328</v>
      </c>
      <c r="H109" s="89" t="s">
        <v>190</v>
      </c>
      <c r="I109" s="90">
        <v>1</v>
      </c>
      <c r="K109" s="100"/>
      <c r="L109" s="31"/>
      <c r="M109" s="32"/>
      <c r="N109" s="33"/>
    </row>
    <row r="110" spans="1:14" s="16" customFormat="1" ht="38.25" x14ac:dyDescent="0.25">
      <c r="A110" s="93"/>
      <c r="B110" s="88"/>
      <c r="C110" s="89"/>
      <c r="D110" s="90"/>
      <c r="F110" s="96">
        <v>13</v>
      </c>
      <c r="G110" s="88" t="s">
        <v>193</v>
      </c>
      <c r="H110" s="89" t="s">
        <v>190</v>
      </c>
      <c r="I110" s="90">
        <v>1</v>
      </c>
      <c r="K110" s="100"/>
      <c r="L110" s="31"/>
      <c r="M110" s="32"/>
      <c r="N110" s="33"/>
    </row>
    <row r="111" spans="1:14" s="16" customFormat="1" ht="102" x14ac:dyDescent="0.25">
      <c r="A111" s="93"/>
      <c r="B111" s="88"/>
      <c r="C111" s="89"/>
      <c r="D111" s="90"/>
      <c r="F111" s="96">
        <v>14</v>
      </c>
      <c r="G111" s="88" t="s">
        <v>329</v>
      </c>
      <c r="H111" s="89" t="s">
        <v>330</v>
      </c>
      <c r="I111" s="90">
        <v>3</v>
      </c>
      <c r="K111" s="100"/>
      <c r="L111" s="31"/>
      <c r="M111" s="32"/>
      <c r="N111" s="33"/>
    </row>
    <row r="112" spans="1:14" s="16" customFormat="1" ht="38.25" x14ac:dyDescent="0.25">
      <c r="A112" s="93"/>
      <c r="B112" s="88"/>
      <c r="C112" s="89"/>
      <c r="D112" s="90"/>
      <c r="F112" s="96">
        <v>15</v>
      </c>
      <c r="G112" s="88" t="s">
        <v>194</v>
      </c>
      <c r="H112" s="89" t="s">
        <v>195</v>
      </c>
      <c r="I112" s="90">
        <v>0.99399999999999999</v>
      </c>
      <c r="K112" s="100"/>
      <c r="L112" s="31"/>
      <c r="M112" s="32"/>
      <c r="N112" s="33"/>
    </row>
    <row r="113" spans="1:14" s="16" customFormat="1" ht="63.75" x14ac:dyDescent="0.25">
      <c r="A113" s="93"/>
      <c r="B113" s="88"/>
      <c r="C113" s="89"/>
      <c r="D113" s="90"/>
      <c r="F113" s="96">
        <v>16</v>
      </c>
      <c r="G113" s="88" t="s">
        <v>196</v>
      </c>
      <c r="H113" s="89" t="s">
        <v>197</v>
      </c>
      <c r="I113" s="90">
        <v>0.99399999999999999</v>
      </c>
      <c r="K113" s="100"/>
      <c r="L113" s="31"/>
      <c r="M113" s="32"/>
      <c r="N113" s="33"/>
    </row>
    <row r="114" spans="1:14" s="16" customFormat="1" ht="51" x14ac:dyDescent="0.25">
      <c r="A114" s="93"/>
      <c r="B114" s="88"/>
      <c r="C114" s="89"/>
      <c r="D114" s="90"/>
      <c r="F114" s="96">
        <v>17</v>
      </c>
      <c r="G114" s="88" t="s">
        <v>80</v>
      </c>
      <c r="H114" s="89" t="s">
        <v>53</v>
      </c>
      <c r="I114" s="90">
        <v>0.4</v>
      </c>
      <c r="K114" s="100"/>
      <c r="L114" s="31"/>
      <c r="M114" s="32"/>
      <c r="N114" s="33"/>
    </row>
    <row r="115" spans="1:14" s="16" customFormat="1" ht="38.25" x14ac:dyDescent="0.25">
      <c r="A115" s="93"/>
      <c r="B115" s="88"/>
      <c r="C115" s="89"/>
      <c r="D115" s="90"/>
      <c r="F115" s="96">
        <v>18</v>
      </c>
      <c r="G115" s="88" t="s">
        <v>198</v>
      </c>
      <c r="H115" s="89" t="s">
        <v>15</v>
      </c>
      <c r="I115" s="90">
        <v>0.27400000000000002</v>
      </c>
      <c r="K115" s="100"/>
      <c r="L115" s="31"/>
      <c r="M115" s="32"/>
      <c r="N115" s="33"/>
    </row>
    <row r="116" spans="1:14" s="16" customFormat="1" ht="51" x14ac:dyDescent="0.25">
      <c r="A116" s="93"/>
      <c r="B116" s="88"/>
      <c r="C116" s="89"/>
      <c r="D116" s="90"/>
      <c r="F116" s="96">
        <v>19</v>
      </c>
      <c r="G116" s="88" t="s">
        <v>199</v>
      </c>
      <c r="H116" s="89" t="s">
        <v>200</v>
      </c>
      <c r="I116" s="90">
        <v>0.27400000000000002</v>
      </c>
      <c r="K116" s="100"/>
      <c r="L116" s="31"/>
      <c r="M116" s="32"/>
      <c r="N116" s="33"/>
    </row>
    <row r="117" spans="1:14" s="16" customFormat="1" ht="86.25" x14ac:dyDescent="0.25">
      <c r="A117" s="93"/>
      <c r="B117" s="88"/>
      <c r="C117" s="89"/>
      <c r="D117" s="90"/>
      <c r="F117" s="96">
        <v>20</v>
      </c>
      <c r="G117" s="88" t="s">
        <v>201</v>
      </c>
      <c r="H117" s="89" t="s">
        <v>202</v>
      </c>
      <c r="I117" s="90">
        <v>1</v>
      </c>
      <c r="K117" s="100"/>
      <c r="L117" s="31"/>
      <c r="M117" s="32"/>
      <c r="N117" s="33"/>
    </row>
    <row r="118" spans="1:14" s="16" customFormat="1" ht="97.5" x14ac:dyDescent="0.25">
      <c r="A118" s="93"/>
      <c r="B118" s="88"/>
      <c r="C118" s="89"/>
      <c r="D118" s="90"/>
      <c r="F118" s="96">
        <v>21</v>
      </c>
      <c r="G118" s="88" t="s">
        <v>203</v>
      </c>
      <c r="H118" s="89" t="s">
        <v>202</v>
      </c>
      <c r="I118" s="90">
        <v>1</v>
      </c>
      <c r="K118" s="100"/>
      <c r="L118" s="31"/>
      <c r="M118" s="32"/>
      <c r="N118" s="33"/>
    </row>
    <row r="119" spans="1:14" s="16" customFormat="1" x14ac:dyDescent="0.25">
      <c r="A119" s="93"/>
      <c r="B119" s="88"/>
      <c r="C119" s="89"/>
      <c r="D119" s="90"/>
      <c r="F119" s="97" t="s">
        <v>204</v>
      </c>
      <c r="G119" s="92"/>
      <c r="H119" s="92"/>
      <c r="I119" s="92"/>
      <c r="K119" s="100"/>
      <c r="L119" s="31"/>
      <c r="M119" s="32"/>
      <c r="N119" s="33"/>
    </row>
    <row r="120" spans="1:14" s="37" customFormat="1" ht="126" x14ac:dyDescent="0.25">
      <c r="A120" s="93"/>
      <c r="B120" s="88"/>
      <c r="C120" s="89"/>
      <c r="D120" s="90"/>
      <c r="E120" s="16"/>
      <c r="F120" s="96">
        <v>22</v>
      </c>
      <c r="G120" s="88" t="s">
        <v>205</v>
      </c>
      <c r="H120" s="89" t="s">
        <v>206</v>
      </c>
      <c r="I120" s="90">
        <v>6</v>
      </c>
      <c r="J120" s="16"/>
      <c r="K120" s="100"/>
      <c r="L120" s="31"/>
      <c r="M120" s="32"/>
      <c r="N120" s="33"/>
    </row>
    <row r="121" spans="1:14" s="38" customFormat="1" ht="174" customHeight="1" x14ac:dyDescent="0.25">
      <c r="A121" s="93"/>
      <c r="B121" s="88"/>
      <c r="C121" s="89"/>
      <c r="D121" s="90"/>
      <c r="E121" s="16"/>
      <c r="F121" s="96">
        <v>23</v>
      </c>
      <c r="G121" s="88" t="s">
        <v>331</v>
      </c>
      <c r="H121" s="89" t="s">
        <v>16</v>
      </c>
      <c r="I121" s="90">
        <v>1</v>
      </c>
      <c r="J121" s="16"/>
      <c r="K121" s="100"/>
      <c r="L121" s="31"/>
      <c r="M121" s="32"/>
      <c r="N121" s="33"/>
    </row>
    <row r="122" spans="1:14" s="16" customFormat="1" ht="51" x14ac:dyDescent="0.25">
      <c r="A122" s="93"/>
      <c r="B122" s="88"/>
      <c r="C122" s="89"/>
      <c r="D122" s="90"/>
      <c r="F122" s="96">
        <v>24</v>
      </c>
      <c r="G122" s="88" t="s">
        <v>207</v>
      </c>
      <c r="H122" s="89" t="s">
        <v>208</v>
      </c>
      <c r="I122" s="90">
        <v>6</v>
      </c>
      <c r="K122" s="100"/>
      <c r="L122" s="31"/>
      <c r="M122" s="32"/>
      <c r="N122" s="33"/>
    </row>
    <row r="123" spans="1:14" s="16" customFormat="1" ht="76.5" x14ac:dyDescent="0.25">
      <c r="A123" s="93"/>
      <c r="B123" s="88"/>
      <c r="C123" s="89"/>
      <c r="D123" s="90"/>
      <c r="F123" s="96">
        <v>25</v>
      </c>
      <c r="G123" s="88" t="s">
        <v>209</v>
      </c>
      <c r="H123" s="89" t="s">
        <v>16</v>
      </c>
      <c r="I123" s="90">
        <v>1</v>
      </c>
      <c r="K123" s="100"/>
      <c r="L123" s="31"/>
      <c r="M123" s="32"/>
      <c r="N123" s="33"/>
    </row>
    <row r="124" spans="1:14" ht="76.5" x14ac:dyDescent="0.25">
      <c r="A124" s="93"/>
      <c r="B124" s="88"/>
      <c r="C124" s="89"/>
      <c r="D124" s="90"/>
      <c r="E124" s="16"/>
      <c r="F124" s="96">
        <v>26</v>
      </c>
      <c r="G124" s="88" t="s">
        <v>210</v>
      </c>
      <c r="H124" s="89" t="s">
        <v>32</v>
      </c>
      <c r="I124" s="90">
        <v>1</v>
      </c>
      <c r="J124" s="16"/>
      <c r="K124" s="100"/>
      <c r="L124" s="31"/>
      <c r="M124" s="32"/>
      <c r="N124" s="33"/>
    </row>
    <row r="125" spans="1:14" x14ac:dyDescent="0.25">
      <c r="A125" s="93"/>
      <c r="B125" s="88"/>
      <c r="C125" s="89"/>
      <c r="D125" s="90"/>
      <c r="E125" s="16"/>
      <c r="F125" s="97" t="s">
        <v>211</v>
      </c>
      <c r="G125" s="92"/>
      <c r="H125" s="92"/>
      <c r="I125" s="92"/>
      <c r="J125" s="16"/>
      <c r="K125" s="100"/>
      <c r="L125" s="31"/>
      <c r="M125" s="32"/>
      <c r="N125" s="33"/>
    </row>
    <row r="126" spans="1:14" ht="141" customHeight="1" x14ac:dyDescent="0.25">
      <c r="A126" s="93"/>
      <c r="B126" s="88"/>
      <c r="C126" s="89"/>
      <c r="D126" s="90"/>
      <c r="E126" s="16"/>
      <c r="F126" s="250">
        <v>27</v>
      </c>
      <c r="G126" s="251" t="s">
        <v>332</v>
      </c>
      <c r="H126" s="252" t="s">
        <v>206</v>
      </c>
      <c r="I126" s="253">
        <v>12</v>
      </c>
      <c r="J126" s="16"/>
      <c r="K126" s="100"/>
      <c r="L126" s="31"/>
      <c r="M126" s="32"/>
      <c r="N126" s="33"/>
    </row>
    <row r="127" spans="1:14" x14ac:dyDescent="0.25">
      <c r="A127" s="93"/>
      <c r="B127" s="88"/>
      <c r="C127" s="89"/>
      <c r="D127" s="90"/>
      <c r="E127" s="16"/>
      <c r="F127" s="250"/>
      <c r="G127" s="251"/>
      <c r="H127" s="252"/>
      <c r="I127" s="253"/>
      <c r="J127" s="60"/>
      <c r="K127" s="100"/>
      <c r="L127" s="31"/>
      <c r="M127" s="32"/>
      <c r="N127" s="33"/>
    </row>
    <row r="128" spans="1:14" ht="63.75" x14ac:dyDescent="0.25">
      <c r="A128" s="93"/>
      <c r="B128" s="88"/>
      <c r="C128" s="89"/>
      <c r="D128" s="90"/>
      <c r="E128" s="16"/>
      <c r="F128" s="96">
        <v>28</v>
      </c>
      <c r="G128" s="88" t="s">
        <v>212</v>
      </c>
      <c r="H128" s="89" t="s">
        <v>213</v>
      </c>
      <c r="I128" s="90">
        <v>1</v>
      </c>
      <c r="J128" s="16"/>
      <c r="K128" s="100"/>
      <c r="L128" s="31"/>
      <c r="M128" s="32"/>
      <c r="N128" s="33"/>
    </row>
    <row r="129" spans="1:14" ht="51" x14ac:dyDescent="0.25">
      <c r="A129" s="93"/>
      <c r="B129" s="88"/>
      <c r="C129" s="89"/>
      <c r="D129" s="90"/>
      <c r="E129" s="16"/>
      <c r="F129" s="96">
        <v>29</v>
      </c>
      <c r="G129" s="88" t="s">
        <v>333</v>
      </c>
      <c r="H129" s="89" t="s">
        <v>217</v>
      </c>
      <c r="I129" s="90">
        <v>1</v>
      </c>
      <c r="J129" s="16"/>
      <c r="K129" s="100"/>
      <c r="L129" s="31"/>
      <c r="M129" s="32"/>
      <c r="N129" s="33"/>
    </row>
    <row r="130" spans="1:14" ht="63.75" x14ac:dyDescent="0.25">
      <c r="A130" s="93"/>
      <c r="B130" s="88"/>
      <c r="C130" s="89"/>
      <c r="D130" s="90"/>
      <c r="E130" s="16"/>
      <c r="F130" s="96">
        <v>30</v>
      </c>
      <c r="G130" s="88" t="s">
        <v>334</v>
      </c>
      <c r="H130" s="89" t="s">
        <v>217</v>
      </c>
      <c r="I130" s="90">
        <v>1</v>
      </c>
      <c r="J130" s="16"/>
      <c r="K130" s="100"/>
      <c r="L130" s="31"/>
      <c r="M130" s="32"/>
      <c r="N130" s="33"/>
    </row>
    <row r="131" spans="1:14" ht="38.25" x14ac:dyDescent="0.25">
      <c r="A131" s="93"/>
      <c r="B131" s="88"/>
      <c r="C131" s="89"/>
      <c r="D131" s="90"/>
      <c r="E131" s="16"/>
      <c r="F131" s="96">
        <v>31</v>
      </c>
      <c r="G131" s="88" t="s">
        <v>214</v>
      </c>
      <c r="H131" s="89" t="s">
        <v>215</v>
      </c>
      <c r="I131" s="90">
        <v>1</v>
      </c>
      <c r="J131" s="16"/>
      <c r="K131" s="100"/>
      <c r="L131" s="31"/>
      <c r="M131" s="32"/>
      <c r="N131" s="33"/>
    </row>
    <row r="132" spans="1:14" ht="76.5" x14ac:dyDescent="0.25">
      <c r="A132" s="93"/>
      <c r="B132" s="88"/>
      <c r="C132" s="89"/>
      <c r="D132" s="90"/>
      <c r="E132" s="16"/>
      <c r="F132" s="96">
        <v>32</v>
      </c>
      <c r="G132" s="88" t="s">
        <v>216</v>
      </c>
      <c r="H132" s="89" t="s">
        <v>217</v>
      </c>
      <c r="I132" s="90">
        <v>1</v>
      </c>
      <c r="J132" s="16"/>
      <c r="K132" s="100"/>
      <c r="L132" s="31"/>
      <c r="M132" s="32"/>
      <c r="N132" s="33"/>
    </row>
    <row r="133" spans="1:14" ht="38.25" x14ac:dyDescent="0.25">
      <c r="A133" s="93"/>
      <c r="B133" s="88"/>
      <c r="C133" s="89"/>
      <c r="D133" s="90"/>
      <c r="E133" s="16"/>
      <c r="F133" s="96">
        <v>33</v>
      </c>
      <c r="G133" s="88" t="s">
        <v>218</v>
      </c>
      <c r="H133" s="89" t="s">
        <v>215</v>
      </c>
      <c r="I133" s="90">
        <v>1</v>
      </c>
      <c r="J133" s="16"/>
      <c r="K133" s="100"/>
      <c r="L133" s="31"/>
      <c r="M133" s="32"/>
      <c r="N133" s="33"/>
    </row>
    <row r="134" spans="1:14" ht="153" x14ac:dyDescent="0.25">
      <c r="A134" s="93"/>
      <c r="B134" s="88"/>
      <c r="C134" s="89"/>
      <c r="D134" s="90"/>
      <c r="E134" s="16"/>
      <c r="F134" s="96">
        <v>34</v>
      </c>
      <c r="G134" s="88" t="s">
        <v>219</v>
      </c>
      <c r="H134" s="89" t="s">
        <v>32</v>
      </c>
      <c r="I134" s="90">
        <v>1</v>
      </c>
      <c r="J134" s="16"/>
      <c r="K134" s="100"/>
      <c r="L134" s="31"/>
      <c r="M134" s="32"/>
      <c r="N134" s="33"/>
    </row>
    <row r="135" spans="1:14" ht="51" customHeight="1" x14ac:dyDescent="0.25">
      <c r="A135" s="93"/>
      <c r="B135" s="88"/>
      <c r="C135" s="89"/>
      <c r="D135" s="90"/>
      <c r="E135" s="16"/>
      <c r="F135" s="96">
        <v>35</v>
      </c>
      <c r="G135" s="88" t="s">
        <v>220</v>
      </c>
      <c r="H135" s="89" t="s">
        <v>217</v>
      </c>
      <c r="I135" s="90">
        <v>1</v>
      </c>
      <c r="J135" s="16"/>
      <c r="K135" s="100"/>
      <c r="L135" s="31"/>
      <c r="M135" s="32"/>
      <c r="N135" s="33"/>
    </row>
    <row r="136" spans="1:14" ht="102" x14ac:dyDescent="0.25">
      <c r="A136" s="93"/>
      <c r="B136" s="88"/>
      <c r="C136" s="89"/>
      <c r="D136" s="90"/>
      <c r="E136" s="16"/>
      <c r="F136" s="96">
        <v>36</v>
      </c>
      <c r="G136" s="88" t="s">
        <v>221</v>
      </c>
      <c r="H136" s="89" t="s">
        <v>217</v>
      </c>
      <c r="I136" s="90">
        <v>1</v>
      </c>
      <c r="J136" s="16"/>
      <c r="K136" s="100"/>
      <c r="L136" s="31"/>
      <c r="M136" s="32"/>
      <c r="N136" s="33"/>
    </row>
    <row r="137" spans="1:14" ht="20.25" customHeight="1" x14ac:dyDescent="0.25">
      <c r="A137" s="93"/>
      <c r="B137" s="88"/>
      <c r="C137" s="89"/>
      <c r="D137" s="90"/>
      <c r="E137" s="16"/>
      <c r="F137" s="97" t="s">
        <v>222</v>
      </c>
      <c r="G137" s="92"/>
      <c r="H137" s="92"/>
      <c r="I137" s="92"/>
      <c r="J137" s="16"/>
      <c r="K137" s="100"/>
      <c r="L137" s="31"/>
      <c r="M137" s="32"/>
      <c r="N137" s="33"/>
    </row>
    <row r="138" spans="1:14" ht="96" x14ac:dyDescent="0.25">
      <c r="A138" s="93"/>
      <c r="B138" s="88"/>
      <c r="C138" s="89"/>
      <c r="D138" s="90"/>
      <c r="E138" s="16"/>
      <c r="F138" s="96">
        <v>37</v>
      </c>
      <c r="G138" s="88" t="s">
        <v>223</v>
      </c>
      <c r="H138" s="89" t="s">
        <v>208</v>
      </c>
      <c r="I138" s="90">
        <v>6</v>
      </c>
      <c r="J138" s="16"/>
      <c r="K138" s="100"/>
      <c r="L138" s="31"/>
      <c r="M138" s="32"/>
      <c r="N138" s="33"/>
    </row>
    <row r="139" spans="1:14" ht="51" x14ac:dyDescent="0.25">
      <c r="A139" s="93"/>
      <c r="B139" s="88"/>
      <c r="C139" s="89"/>
      <c r="D139" s="90"/>
      <c r="E139" s="37"/>
      <c r="F139" s="96">
        <v>38</v>
      </c>
      <c r="G139" s="88" t="s">
        <v>335</v>
      </c>
      <c r="H139" s="89" t="s">
        <v>16</v>
      </c>
      <c r="I139" s="90">
        <v>1</v>
      </c>
      <c r="J139" s="16"/>
      <c r="K139" s="100"/>
      <c r="L139" s="31"/>
      <c r="M139" s="32"/>
      <c r="N139" s="33"/>
    </row>
    <row r="140" spans="1:14" ht="169.5" x14ac:dyDescent="0.25">
      <c r="A140" s="93"/>
      <c r="B140" s="88"/>
      <c r="C140" s="89"/>
      <c r="D140" s="90"/>
      <c r="E140" s="16"/>
      <c r="F140" s="96">
        <v>39</v>
      </c>
      <c r="G140" s="88" t="s">
        <v>336</v>
      </c>
      <c r="H140" s="89" t="s">
        <v>16</v>
      </c>
      <c r="I140" s="90">
        <v>1</v>
      </c>
      <c r="J140" s="16"/>
      <c r="K140" s="100"/>
      <c r="L140" s="31"/>
      <c r="M140" s="32"/>
      <c r="N140" s="33"/>
    </row>
    <row r="141" spans="1:14" ht="100.5" x14ac:dyDescent="0.25">
      <c r="A141" s="93"/>
      <c r="B141" s="88"/>
      <c r="C141" s="89"/>
      <c r="D141" s="90"/>
      <c r="F141" s="96">
        <v>40</v>
      </c>
      <c r="G141" s="88" t="s">
        <v>337</v>
      </c>
      <c r="H141" s="89" t="s">
        <v>338</v>
      </c>
      <c r="I141" s="90">
        <v>6</v>
      </c>
      <c r="J141" s="16"/>
      <c r="K141" s="100"/>
      <c r="L141" s="31"/>
      <c r="M141" s="32"/>
      <c r="N141" s="33"/>
    </row>
    <row r="142" spans="1:14" ht="76.5" x14ac:dyDescent="0.25">
      <c r="A142" s="93"/>
      <c r="B142" s="88"/>
      <c r="C142" s="89"/>
      <c r="D142" s="90"/>
      <c r="F142" s="96">
        <v>41</v>
      </c>
      <c r="G142" s="88" t="s">
        <v>224</v>
      </c>
      <c r="H142" s="89" t="s">
        <v>32</v>
      </c>
      <c r="I142" s="90">
        <v>1</v>
      </c>
      <c r="J142" s="60"/>
      <c r="K142" s="100"/>
      <c r="L142" s="31"/>
      <c r="M142" s="32"/>
      <c r="N142" s="33"/>
    </row>
    <row r="143" spans="1:14" x14ac:dyDescent="0.25">
      <c r="A143" s="93"/>
      <c r="B143" s="88"/>
      <c r="C143" s="89"/>
      <c r="D143" s="90"/>
      <c r="F143" s="96"/>
      <c r="G143" s="88"/>
      <c r="H143" s="89"/>
      <c r="I143" s="90"/>
      <c r="J143" s="60"/>
      <c r="K143" s="98" t="s">
        <v>258</v>
      </c>
      <c r="L143" s="99"/>
      <c r="M143" s="99"/>
      <c r="N143" s="99"/>
    </row>
    <row r="144" spans="1:14" ht="76.5" x14ac:dyDescent="0.25">
      <c r="A144" s="93"/>
      <c r="B144" s="88"/>
      <c r="C144" s="89"/>
      <c r="D144" s="90"/>
      <c r="F144" s="96"/>
      <c r="G144" s="88"/>
      <c r="H144" s="89"/>
      <c r="I144" s="90"/>
      <c r="J144" s="16"/>
      <c r="K144" s="100">
        <v>5</v>
      </c>
      <c r="L144" s="31" t="s">
        <v>259</v>
      </c>
      <c r="M144" s="32" t="s">
        <v>250</v>
      </c>
      <c r="N144" s="33">
        <v>1</v>
      </c>
    </row>
    <row r="145" spans="1:14" ht="78.75" customHeight="1" x14ac:dyDescent="0.25">
      <c r="A145" s="93"/>
      <c r="B145" s="88"/>
      <c r="C145" s="89"/>
      <c r="D145" s="90"/>
      <c r="F145" s="96"/>
      <c r="G145" s="88"/>
      <c r="H145" s="89"/>
      <c r="I145" s="90"/>
      <c r="J145" s="16"/>
      <c r="K145" s="100">
        <v>6</v>
      </c>
      <c r="L145" s="31" t="s">
        <v>260</v>
      </c>
      <c r="M145" s="32" t="s">
        <v>261</v>
      </c>
      <c r="N145" s="33">
        <v>1</v>
      </c>
    </row>
    <row r="146" spans="1:14" ht="51" x14ac:dyDescent="0.25">
      <c r="A146" s="93"/>
      <c r="B146" s="88"/>
      <c r="C146" s="89"/>
      <c r="D146" s="90"/>
      <c r="F146" s="96"/>
      <c r="G146" s="88"/>
      <c r="H146" s="89"/>
      <c r="I146" s="90"/>
      <c r="J146" s="16"/>
      <c r="K146" s="100">
        <v>7</v>
      </c>
      <c r="L146" s="31" t="s">
        <v>262</v>
      </c>
      <c r="M146" s="32" t="s">
        <v>250</v>
      </c>
      <c r="N146" s="33">
        <v>1</v>
      </c>
    </row>
    <row r="147" spans="1:14" ht="38.25" x14ac:dyDescent="0.25">
      <c r="A147" s="93"/>
      <c r="B147" s="88"/>
      <c r="C147" s="89"/>
      <c r="D147" s="90"/>
      <c r="F147" s="96"/>
      <c r="G147" s="88"/>
      <c r="H147" s="89"/>
      <c r="I147" s="90"/>
      <c r="J147" s="16"/>
      <c r="K147" s="100">
        <v>8</v>
      </c>
      <c r="L147" s="31" t="s">
        <v>263</v>
      </c>
      <c r="M147" s="32" t="s">
        <v>264</v>
      </c>
      <c r="N147" s="33">
        <v>1</v>
      </c>
    </row>
    <row r="148" spans="1:14" ht="76.5" x14ac:dyDescent="0.25">
      <c r="A148" s="93"/>
      <c r="B148" s="88"/>
      <c r="C148" s="89"/>
      <c r="D148" s="90"/>
      <c r="F148" s="96"/>
      <c r="G148" s="88"/>
      <c r="H148" s="89"/>
      <c r="I148" s="90"/>
      <c r="J148" s="16"/>
      <c r="K148" s="100">
        <v>9</v>
      </c>
      <c r="L148" s="31" t="s">
        <v>265</v>
      </c>
      <c r="M148" s="32" t="s">
        <v>234</v>
      </c>
      <c r="N148" s="33">
        <v>1</v>
      </c>
    </row>
    <row r="149" spans="1:14" ht="76.5" x14ac:dyDescent="0.25">
      <c r="A149" s="93"/>
      <c r="B149" s="88"/>
      <c r="C149" s="89"/>
      <c r="D149" s="90"/>
      <c r="F149" s="96"/>
      <c r="G149" s="88"/>
      <c r="H149" s="89"/>
      <c r="I149" s="90"/>
      <c r="J149" s="16"/>
      <c r="K149" s="100">
        <v>10</v>
      </c>
      <c r="L149" s="31" t="s">
        <v>266</v>
      </c>
      <c r="M149" s="32" t="s">
        <v>250</v>
      </c>
      <c r="N149" s="33">
        <v>1</v>
      </c>
    </row>
    <row r="150" spans="1:14" ht="38.25" x14ac:dyDescent="0.25">
      <c r="A150" s="93"/>
      <c r="B150" s="88"/>
      <c r="C150" s="89"/>
      <c r="D150" s="90"/>
      <c r="F150" s="96"/>
      <c r="G150" s="88"/>
      <c r="H150" s="89"/>
      <c r="I150" s="90"/>
      <c r="J150" s="16"/>
      <c r="K150" s="100">
        <v>11</v>
      </c>
      <c r="L150" s="31" t="s">
        <v>267</v>
      </c>
      <c r="M150" s="32" t="s">
        <v>268</v>
      </c>
      <c r="N150" s="33">
        <v>1</v>
      </c>
    </row>
    <row r="151" spans="1:14" x14ac:dyDescent="0.25">
      <c r="A151" s="93"/>
      <c r="B151" s="88"/>
      <c r="C151" s="89"/>
      <c r="D151" s="90"/>
      <c r="F151" s="97" t="s">
        <v>225</v>
      </c>
      <c r="G151" s="92"/>
      <c r="H151" s="92"/>
      <c r="I151" s="92"/>
      <c r="J151" s="16"/>
      <c r="K151" s="98" t="s">
        <v>269</v>
      </c>
      <c r="L151" s="99"/>
      <c r="M151" s="99"/>
      <c r="N151" s="99"/>
    </row>
    <row r="152" spans="1:14" ht="89.25" x14ac:dyDescent="0.25">
      <c r="A152" s="93"/>
      <c r="B152" s="88"/>
      <c r="C152" s="89"/>
      <c r="D152" s="90"/>
      <c r="F152" s="97"/>
      <c r="G152" s="92"/>
      <c r="H152" s="92"/>
      <c r="I152" s="92"/>
      <c r="J152" s="16"/>
      <c r="K152" s="100">
        <v>12</v>
      </c>
      <c r="L152" s="31" t="s">
        <v>270</v>
      </c>
      <c r="M152" s="32" t="s">
        <v>271</v>
      </c>
      <c r="N152" s="33">
        <v>18</v>
      </c>
    </row>
    <row r="153" spans="1:14" ht="124.5" x14ac:dyDescent="0.25">
      <c r="A153" s="93"/>
      <c r="B153" s="88"/>
      <c r="C153" s="89"/>
      <c r="D153" s="90"/>
      <c r="F153" s="96">
        <v>42</v>
      </c>
      <c r="G153" s="88" t="s">
        <v>272</v>
      </c>
      <c r="H153" s="89" t="s">
        <v>215</v>
      </c>
      <c r="I153" s="90">
        <v>1</v>
      </c>
      <c r="J153" s="16"/>
      <c r="K153" s="121">
        <v>13</v>
      </c>
      <c r="L153" s="103" t="s">
        <v>272</v>
      </c>
      <c r="M153" s="32" t="s">
        <v>215</v>
      </c>
      <c r="N153" s="33">
        <v>1</v>
      </c>
    </row>
    <row r="154" spans="1:14" ht="120" x14ac:dyDescent="0.25">
      <c r="A154" s="93"/>
      <c r="B154" s="88"/>
      <c r="C154" s="89"/>
      <c r="D154" s="90"/>
      <c r="F154" s="96">
        <v>43</v>
      </c>
      <c r="G154" s="88" t="s">
        <v>226</v>
      </c>
      <c r="H154" s="89" t="s">
        <v>227</v>
      </c>
      <c r="I154" s="90">
        <v>2</v>
      </c>
      <c r="J154" s="16"/>
      <c r="K154" s="121"/>
      <c r="L154" s="103"/>
      <c r="M154" s="32"/>
      <c r="N154" s="33"/>
    </row>
    <row r="155" spans="1:14" ht="120" x14ac:dyDescent="0.25">
      <c r="A155" s="93"/>
      <c r="B155" s="88"/>
      <c r="C155" s="89"/>
      <c r="D155" s="90"/>
      <c r="F155" s="96">
        <v>44</v>
      </c>
      <c r="G155" s="88" t="s">
        <v>228</v>
      </c>
      <c r="H155" s="89" t="s">
        <v>229</v>
      </c>
      <c r="I155" s="90">
        <v>2</v>
      </c>
      <c r="J155" s="16"/>
      <c r="K155" s="121"/>
      <c r="L155" s="103"/>
      <c r="M155" s="32"/>
      <c r="N155" s="33"/>
    </row>
    <row r="156" spans="1:14" ht="76.5" x14ac:dyDescent="0.25">
      <c r="A156" s="93"/>
      <c r="B156" s="88"/>
      <c r="C156" s="89"/>
      <c r="D156" s="90"/>
      <c r="F156" s="96">
        <v>45</v>
      </c>
      <c r="G156" s="88" t="s">
        <v>230</v>
      </c>
      <c r="H156" s="89" t="s">
        <v>17</v>
      </c>
      <c r="I156" s="90">
        <v>19</v>
      </c>
      <c r="J156" s="16"/>
      <c r="K156" s="121"/>
      <c r="L156" s="103"/>
      <c r="M156" s="32"/>
      <c r="N156" s="33"/>
    </row>
    <row r="157" spans="1:14" ht="51" x14ac:dyDescent="0.25">
      <c r="A157" s="93"/>
      <c r="B157" s="88"/>
      <c r="C157" s="89"/>
      <c r="D157" s="90"/>
      <c r="F157" s="96">
        <v>46</v>
      </c>
      <c r="G157" s="88" t="s">
        <v>231</v>
      </c>
      <c r="H157" s="89" t="s">
        <v>17</v>
      </c>
      <c r="I157" s="90">
        <v>19</v>
      </c>
      <c r="J157" s="16"/>
      <c r="K157" s="121"/>
      <c r="L157" s="103"/>
      <c r="M157" s="32"/>
      <c r="N157" s="33"/>
    </row>
    <row r="158" spans="1:14" ht="114.75" x14ac:dyDescent="0.25">
      <c r="A158" s="93"/>
      <c r="B158" s="88"/>
      <c r="C158" s="89"/>
      <c r="D158" s="90"/>
      <c r="F158" s="96"/>
      <c r="G158" s="88"/>
      <c r="H158" s="89"/>
      <c r="I158" s="90"/>
      <c r="J158" s="16"/>
      <c r="K158" s="121">
        <v>14</v>
      </c>
      <c r="L158" s="31" t="s">
        <v>273</v>
      </c>
      <c r="M158" s="32" t="s">
        <v>271</v>
      </c>
      <c r="N158" s="33">
        <v>72</v>
      </c>
    </row>
    <row r="159" spans="1:14" ht="87.75" x14ac:dyDescent="0.25">
      <c r="A159" s="93"/>
      <c r="B159" s="88"/>
      <c r="C159" s="89"/>
      <c r="D159" s="90"/>
      <c r="F159" s="96"/>
      <c r="G159" s="88"/>
      <c r="H159" s="89"/>
      <c r="I159" s="90"/>
      <c r="J159" s="16"/>
      <c r="K159" s="121">
        <v>15</v>
      </c>
      <c r="L159" s="31" t="s">
        <v>274</v>
      </c>
      <c r="M159" s="32" t="s">
        <v>250</v>
      </c>
      <c r="N159" s="33">
        <v>1</v>
      </c>
    </row>
    <row r="160" spans="1:14" ht="102" x14ac:dyDescent="0.25">
      <c r="A160" s="93"/>
      <c r="B160" s="88"/>
      <c r="C160" s="89"/>
      <c r="D160" s="90"/>
      <c r="F160" s="96"/>
      <c r="G160" s="88"/>
      <c r="H160" s="89"/>
      <c r="I160" s="90"/>
      <c r="J160" s="16"/>
      <c r="K160" s="100">
        <v>16</v>
      </c>
      <c r="L160" s="31" t="s">
        <v>275</v>
      </c>
      <c r="M160" s="32" t="s">
        <v>215</v>
      </c>
      <c r="N160" s="33">
        <v>1</v>
      </c>
    </row>
    <row r="161" spans="1:14" ht="63.75" x14ac:dyDescent="0.25">
      <c r="A161" s="93"/>
      <c r="B161" s="88"/>
      <c r="C161" s="89"/>
      <c r="D161" s="90"/>
      <c r="F161" s="96"/>
      <c r="G161" s="88"/>
      <c r="H161" s="89"/>
      <c r="I161" s="90"/>
      <c r="J161" s="16"/>
      <c r="K161" s="121">
        <v>17</v>
      </c>
      <c r="L161" s="103" t="s">
        <v>276</v>
      </c>
      <c r="M161" s="32" t="s">
        <v>277</v>
      </c>
      <c r="N161" s="33">
        <v>1</v>
      </c>
    </row>
    <row r="162" spans="1:14" ht="86.25" x14ac:dyDescent="0.25">
      <c r="A162" s="93"/>
      <c r="B162" s="88"/>
      <c r="C162" s="89"/>
      <c r="D162" s="90"/>
      <c r="F162" s="96"/>
      <c r="G162" s="88"/>
      <c r="H162" s="89"/>
      <c r="I162" s="90"/>
      <c r="J162" s="16"/>
      <c r="K162" s="121">
        <v>18</v>
      </c>
      <c r="L162" s="31" t="s">
        <v>278</v>
      </c>
      <c r="M162" s="32" t="s">
        <v>277</v>
      </c>
      <c r="N162" s="33">
        <v>1</v>
      </c>
    </row>
    <row r="163" spans="1:14" x14ac:dyDescent="0.25">
      <c r="A163" s="93"/>
      <c r="B163" s="88"/>
      <c r="C163" s="89"/>
      <c r="D163" s="90"/>
      <c r="F163" s="96"/>
      <c r="G163" s="88"/>
      <c r="H163" s="89"/>
      <c r="I163" s="90"/>
      <c r="J163" s="16"/>
      <c r="K163" s="98" t="s">
        <v>279</v>
      </c>
      <c r="L163" s="99"/>
      <c r="M163" s="99"/>
      <c r="N163" s="99"/>
    </row>
    <row r="164" spans="1:14" ht="102" x14ac:dyDescent="0.25">
      <c r="A164" s="93"/>
      <c r="B164" s="88"/>
      <c r="C164" s="89"/>
      <c r="D164" s="90"/>
      <c r="F164" s="96"/>
      <c r="G164" s="88"/>
      <c r="H164" s="89"/>
      <c r="I164" s="90"/>
      <c r="J164" s="16"/>
      <c r="K164" s="121">
        <v>19</v>
      </c>
      <c r="L164" s="31" t="s">
        <v>280</v>
      </c>
      <c r="M164" s="32" t="s">
        <v>261</v>
      </c>
      <c r="N164" s="33">
        <v>1</v>
      </c>
    </row>
    <row r="165" spans="1:14" ht="191.25" x14ac:dyDescent="0.25">
      <c r="A165" s="93"/>
      <c r="B165" s="88"/>
      <c r="C165" s="89"/>
      <c r="D165" s="90"/>
      <c r="F165" s="96"/>
      <c r="G165" s="88"/>
      <c r="H165" s="89"/>
      <c r="I165" s="90"/>
      <c r="J165" s="16"/>
      <c r="K165" s="100">
        <v>20</v>
      </c>
      <c r="L165" s="31" t="s">
        <v>281</v>
      </c>
      <c r="M165" s="32" t="s">
        <v>32</v>
      </c>
      <c r="N165" s="33">
        <v>1</v>
      </c>
    </row>
    <row r="166" spans="1:14" ht="89.25" x14ac:dyDescent="0.25">
      <c r="A166" s="93"/>
      <c r="B166" s="88"/>
      <c r="C166" s="89"/>
      <c r="D166" s="90"/>
      <c r="F166" s="96"/>
      <c r="G166" s="88"/>
      <c r="H166" s="89"/>
      <c r="I166" s="90"/>
      <c r="J166" s="16"/>
      <c r="K166" s="100">
        <v>21</v>
      </c>
      <c r="L166" s="31" t="s">
        <v>282</v>
      </c>
      <c r="M166" s="32" t="s">
        <v>261</v>
      </c>
      <c r="N166" s="33">
        <v>1</v>
      </c>
    </row>
    <row r="167" spans="1:14" ht="132.75" x14ac:dyDescent="0.25">
      <c r="A167" s="93"/>
      <c r="B167" s="88"/>
      <c r="C167" s="89"/>
      <c r="D167" s="90"/>
      <c r="F167" s="96"/>
      <c r="G167" s="88"/>
      <c r="H167" s="89"/>
      <c r="I167" s="90"/>
      <c r="J167" s="16"/>
      <c r="K167" s="121">
        <v>22</v>
      </c>
      <c r="L167" s="31" t="s">
        <v>283</v>
      </c>
      <c r="M167" s="32" t="s">
        <v>284</v>
      </c>
      <c r="N167" s="33">
        <v>200</v>
      </c>
    </row>
    <row r="168" spans="1:14" ht="63.75" x14ac:dyDescent="0.25">
      <c r="A168" s="93"/>
      <c r="B168" s="88"/>
      <c r="C168" s="89"/>
      <c r="D168" s="90"/>
      <c r="F168" s="96"/>
      <c r="G168" s="88"/>
      <c r="H168" s="89"/>
      <c r="I168" s="90"/>
      <c r="J168" s="16"/>
      <c r="K168" s="121">
        <v>23</v>
      </c>
      <c r="L168" s="31" t="s">
        <v>285</v>
      </c>
      <c r="M168" s="32" t="s">
        <v>286</v>
      </c>
      <c r="N168" s="33">
        <v>1</v>
      </c>
    </row>
    <row r="169" spans="1:14" ht="63.75" x14ac:dyDescent="0.25">
      <c r="A169" s="93"/>
      <c r="B169" s="88"/>
      <c r="C169" s="89"/>
      <c r="D169" s="90"/>
      <c r="F169" s="96"/>
      <c r="G169" s="88"/>
      <c r="H169" s="89"/>
      <c r="I169" s="90"/>
      <c r="J169" s="16"/>
      <c r="K169" s="100">
        <v>24</v>
      </c>
      <c r="L169" s="31" t="s">
        <v>287</v>
      </c>
      <c r="M169" s="32" t="s">
        <v>288</v>
      </c>
      <c r="N169" s="33">
        <v>486</v>
      </c>
    </row>
    <row r="170" spans="1:14" x14ac:dyDescent="0.25">
      <c r="A170" s="93"/>
      <c r="B170" s="88"/>
      <c r="C170" s="89"/>
      <c r="D170" s="90"/>
      <c r="F170" s="97" t="s">
        <v>232</v>
      </c>
      <c r="G170" s="92"/>
      <c r="H170" s="92"/>
      <c r="I170" s="92"/>
      <c r="J170" s="16"/>
      <c r="K170" s="100"/>
      <c r="L170" s="31"/>
      <c r="M170" s="32"/>
      <c r="N170" s="33"/>
    </row>
    <row r="171" spans="1:14" ht="84.75" x14ac:dyDescent="0.25">
      <c r="A171" s="93"/>
      <c r="B171" s="88"/>
      <c r="C171" s="89"/>
      <c r="D171" s="90"/>
      <c r="F171" s="96">
        <v>47</v>
      </c>
      <c r="G171" s="88" t="s">
        <v>233</v>
      </c>
      <c r="H171" s="89" t="s">
        <v>234</v>
      </c>
      <c r="I171" s="90">
        <v>1</v>
      </c>
      <c r="J171" s="16"/>
      <c r="K171" s="100"/>
      <c r="L171" s="31"/>
      <c r="M171" s="32"/>
      <c r="N171" s="33"/>
    </row>
    <row r="172" spans="1:14" ht="99" x14ac:dyDescent="0.25">
      <c r="A172" s="93"/>
      <c r="B172" s="88"/>
      <c r="C172" s="89"/>
      <c r="D172" s="90"/>
      <c r="F172" s="96">
        <v>48</v>
      </c>
      <c r="G172" s="88" t="s">
        <v>339</v>
      </c>
      <c r="H172" s="89" t="s">
        <v>234</v>
      </c>
      <c r="I172" s="90">
        <v>1</v>
      </c>
      <c r="J172" s="16"/>
      <c r="K172" s="100"/>
      <c r="L172" s="31"/>
      <c r="M172" s="32"/>
      <c r="N172" s="33"/>
    </row>
    <row r="173" spans="1:14" ht="63.75" x14ac:dyDescent="0.25">
      <c r="A173" s="93"/>
      <c r="B173" s="88"/>
      <c r="C173" s="89"/>
      <c r="D173" s="90"/>
      <c r="F173" s="96">
        <v>49</v>
      </c>
      <c r="G173" s="88" t="s">
        <v>235</v>
      </c>
      <c r="H173" s="89" t="s">
        <v>234</v>
      </c>
      <c r="I173" s="90">
        <v>1</v>
      </c>
      <c r="J173" s="16"/>
      <c r="K173" s="100"/>
      <c r="L173" s="31"/>
      <c r="M173" s="32"/>
      <c r="N173" s="33"/>
    </row>
    <row r="174" spans="1:14" x14ac:dyDescent="0.25">
      <c r="A174" s="93"/>
      <c r="B174" s="88"/>
      <c r="C174" s="89"/>
      <c r="D174" s="90"/>
      <c r="F174" s="97" t="s">
        <v>236</v>
      </c>
      <c r="G174" s="92"/>
      <c r="H174" s="92"/>
      <c r="I174" s="92"/>
      <c r="J174" s="16"/>
      <c r="K174" s="100"/>
      <c r="L174" s="31"/>
      <c r="M174" s="32"/>
      <c r="N174" s="33"/>
    </row>
    <row r="175" spans="1:14" ht="38.25" x14ac:dyDescent="0.25">
      <c r="A175" s="93"/>
      <c r="B175" s="88"/>
      <c r="C175" s="89"/>
      <c r="D175" s="90"/>
      <c r="F175" s="96">
        <v>50</v>
      </c>
      <c r="G175" s="88" t="s">
        <v>237</v>
      </c>
      <c r="H175" s="89" t="s">
        <v>17</v>
      </c>
      <c r="I175" s="90">
        <v>1</v>
      </c>
      <c r="J175" s="16"/>
      <c r="K175" s="100"/>
      <c r="L175" s="31"/>
      <c r="M175" s="32"/>
      <c r="N175" s="33"/>
    </row>
    <row r="176" spans="1:14" ht="38.25" x14ac:dyDescent="0.25">
      <c r="A176" s="93"/>
      <c r="B176" s="88"/>
      <c r="C176" s="89"/>
      <c r="D176" s="90"/>
      <c r="F176" s="96">
        <v>51</v>
      </c>
      <c r="G176" s="88" t="s">
        <v>238</v>
      </c>
      <c r="H176" s="89" t="s">
        <v>17</v>
      </c>
      <c r="I176" s="91">
        <v>1</v>
      </c>
      <c r="J176" s="16"/>
      <c r="K176" s="100"/>
      <c r="L176" s="31"/>
      <c r="M176" s="32"/>
      <c r="N176" s="33"/>
    </row>
    <row r="177" spans="1:14" ht="38.25" x14ac:dyDescent="0.25">
      <c r="A177" s="93"/>
      <c r="B177" s="88"/>
      <c r="C177" s="89"/>
      <c r="D177" s="90"/>
      <c r="F177" s="96">
        <v>52</v>
      </c>
      <c r="G177" s="88" t="s">
        <v>239</v>
      </c>
      <c r="H177" s="89" t="s">
        <v>17</v>
      </c>
      <c r="I177" s="91">
        <v>1</v>
      </c>
      <c r="J177" s="16"/>
      <c r="K177" s="100"/>
      <c r="L177" s="31"/>
      <c r="M177" s="32"/>
      <c r="N177" s="33"/>
    </row>
    <row r="178" spans="1:14" ht="51" x14ac:dyDescent="0.25">
      <c r="A178" s="93"/>
      <c r="B178" s="88"/>
      <c r="C178" s="89"/>
      <c r="D178" s="90"/>
      <c r="F178" s="96">
        <v>53</v>
      </c>
      <c r="G178" s="88" t="s">
        <v>340</v>
      </c>
      <c r="H178" s="89" t="s">
        <v>53</v>
      </c>
      <c r="I178" s="91">
        <v>0.2</v>
      </c>
      <c r="J178" s="16"/>
      <c r="K178" s="100"/>
      <c r="L178" s="31"/>
      <c r="M178" s="32"/>
      <c r="N178" s="33"/>
    </row>
    <row r="179" spans="1:14" ht="25.5" x14ac:dyDescent="0.25">
      <c r="A179" s="93"/>
      <c r="B179" s="88"/>
      <c r="C179" s="89"/>
      <c r="D179" s="90"/>
      <c r="F179" s="96">
        <v>54</v>
      </c>
      <c r="G179" s="88" t="s">
        <v>240</v>
      </c>
      <c r="H179" s="89" t="s">
        <v>17</v>
      </c>
      <c r="I179" s="90">
        <v>3</v>
      </c>
      <c r="J179" s="16"/>
      <c r="K179" s="100"/>
      <c r="L179" s="31"/>
      <c r="M179" s="32"/>
      <c r="N179" s="33"/>
    </row>
    <row r="180" spans="1:14" ht="38.25" x14ac:dyDescent="0.25">
      <c r="A180" s="93"/>
      <c r="B180" s="88"/>
      <c r="C180" s="89"/>
      <c r="D180" s="90"/>
      <c r="F180" s="96">
        <v>55</v>
      </c>
      <c r="G180" s="88" t="s">
        <v>241</v>
      </c>
      <c r="H180" s="89" t="s">
        <v>17</v>
      </c>
      <c r="I180" s="90">
        <v>3</v>
      </c>
      <c r="J180" s="16"/>
      <c r="K180" s="100"/>
      <c r="L180" s="31"/>
      <c r="M180" s="32"/>
      <c r="N180" s="33"/>
    </row>
    <row r="181" spans="1:14" ht="38.25" x14ac:dyDescent="0.25">
      <c r="A181" s="93"/>
      <c r="B181" s="88"/>
      <c r="C181" s="89"/>
      <c r="D181" s="90"/>
      <c r="F181" s="96">
        <v>56</v>
      </c>
      <c r="G181" s="88" t="s">
        <v>242</v>
      </c>
      <c r="H181" s="89" t="s">
        <v>17</v>
      </c>
      <c r="I181" s="90">
        <v>3</v>
      </c>
      <c r="J181" s="16"/>
      <c r="K181" s="100"/>
      <c r="L181" s="31"/>
      <c r="M181" s="32"/>
      <c r="N181" s="33"/>
    </row>
    <row r="182" spans="1:14" ht="51" x14ac:dyDescent="0.25">
      <c r="A182" s="93"/>
      <c r="B182" s="88"/>
      <c r="C182" s="89"/>
      <c r="D182" s="90"/>
      <c r="F182" s="96">
        <v>57</v>
      </c>
      <c r="G182" s="88" t="s">
        <v>87</v>
      </c>
      <c r="H182" s="89" t="s">
        <v>53</v>
      </c>
      <c r="I182" s="91">
        <v>0.6</v>
      </c>
      <c r="J182" s="16"/>
      <c r="K182" s="100"/>
      <c r="L182" s="31"/>
      <c r="M182" s="32"/>
      <c r="N182" s="33"/>
    </row>
    <row r="183" spans="1:14" ht="51" x14ac:dyDescent="0.25">
      <c r="A183" s="93"/>
      <c r="B183" s="88"/>
      <c r="C183" s="89"/>
      <c r="D183" s="90"/>
      <c r="F183" s="96">
        <v>58</v>
      </c>
      <c r="G183" s="88" t="s">
        <v>71</v>
      </c>
      <c r="H183" s="89" t="s">
        <v>53</v>
      </c>
      <c r="I183" s="91">
        <v>3.2</v>
      </c>
      <c r="J183" s="16"/>
      <c r="K183" s="100"/>
      <c r="L183" s="31"/>
      <c r="M183" s="32"/>
      <c r="N183" s="33"/>
    </row>
    <row r="184" spans="1:14" x14ac:dyDescent="0.25">
      <c r="A184" s="93"/>
      <c r="B184" s="88"/>
      <c r="C184" s="89"/>
      <c r="D184" s="90"/>
      <c r="F184" s="96"/>
      <c r="G184" s="88"/>
      <c r="H184" s="89"/>
      <c r="I184" s="91"/>
      <c r="J184" s="16"/>
      <c r="K184" s="98" t="s">
        <v>289</v>
      </c>
      <c r="L184" s="99"/>
      <c r="M184" s="99"/>
      <c r="N184" s="99"/>
    </row>
    <row r="185" spans="1:14" ht="137.25" x14ac:dyDescent="0.25">
      <c r="A185" s="93"/>
      <c r="B185" s="88"/>
      <c r="C185" s="89"/>
      <c r="D185" s="90"/>
      <c r="F185" s="96"/>
      <c r="G185" s="88"/>
      <c r="H185" s="89"/>
      <c r="I185" s="91"/>
      <c r="J185" s="16"/>
      <c r="K185" s="121">
        <v>25</v>
      </c>
      <c r="L185" s="31" t="s">
        <v>290</v>
      </c>
      <c r="M185" s="32" t="s">
        <v>17</v>
      </c>
      <c r="N185" s="33">
        <v>1</v>
      </c>
    </row>
    <row r="186" spans="1:14" ht="137.25" x14ac:dyDescent="0.25">
      <c r="A186" s="93"/>
      <c r="B186" s="88"/>
      <c r="C186" s="89"/>
      <c r="D186" s="90"/>
      <c r="F186" s="96"/>
      <c r="G186" s="88"/>
      <c r="H186" s="89"/>
      <c r="I186" s="91"/>
      <c r="J186" s="16"/>
      <c r="K186" s="121">
        <v>26</v>
      </c>
      <c r="L186" s="31" t="s">
        <v>291</v>
      </c>
      <c r="M186" s="32" t="s">
        <v>17</v>
      </c>
      <c r="N186" s="33">
        <v>1</v>
      </c>
    </row>
    <row r="187" spans="1:14" ht="63.75" x14ac:dyDescent="0.25">
      <c r="A187" s="93"/>
      <c r="B187" s="88"/>
      <c r="C187" s="89"/>
      <c r="D187" s="90"/>
      <c r="F187" s="96"/>
      <c r="G187" s="88"/>
      <c r="H187" s="89"/>
      <c r="I187" s="91"/>
      <c r="J187" s="16"/>
      <c r="K187" s="100">
        <v>27</v>
      </c>
      <c r="L187" s="31" t="s">
        <v>292</v>
      </c>
      <c r="M187" s="32" t="s">
        <v>17</v>
      </c>
      <c r="N187" s="33">
        <v>2</v>
      </c>
    </row>
    <row r="188" spans="1:14" ht="126" x14ac:dyDescent="0.25">
      <c r="A188" s="93"/>
      <c r="B188" s="88"/>
      <c r="C188" s="89"/>
      <c r="D188" s="90"/>
      <c r="F188" s="96"/>
      <c r="G188" s="88"/>
      <c r="H188" s="89"/>
      <c r="I188" s="91"/>
      <c r="J188" s="16"/>
      <c r="K188" s="121">
        <v>28</v>
      </c>
      <c r="L188" s="31" t="s">
        <v>293</v>
      </c>
      <c r="M188" s="32" t="s">
        <v>17</v>
      </c>
      <c r="N188" s="33">
        <v>2</v>
      </c>
    </row>
    <row r="189" spans="1:14" ht="63.75" x14ac:dyDescent="0.25">
      <c r="A189" s="93"/>
      <c r="B189" s="88"/>
      <c r="C189" s="89"/>
      <c r="D189" s="90"/>
      <c r="F189" s="96"/>
      <c r="G189" s="88"/>
      <c r="H189" s="89"/>
      <c r="I189" s="91"/>
      <c r="J189" s="37"/>
      <c r="K189" s="100">
        <v>29</v>
      </c>
      <c r="L189" s="31" t="s">
        <v>294</v>
      </c>
      <c r="M189" s="32" t="s">
        <v>17</v>
      </c>
      <c r="N189" s="33">
        <v>2</v>
      </c>
    </row>
    <row r="190" spans="1:14" ht="60.75" x14ac:dyDescent="0.25">
      <c r="A190" s="93"/>
      <c r="B190" s="88"/>
      <c r="C190" s="89"/>
      <c r="D190" s="90"/>
      <c r="F190" s="96"/>
      <c r="G190" s="88"/>
      <c r="H190" s="89"/>
      <c r="I190" s="91"/>
      <c r="J190" s="38"/>
      <c r="K190" s="100">
        <v>30</v>
      </c>
      <c r="L190" s="31" t="s">
        <v>295</v>
      </c>
      <c r="M190" s="32" t="s">
        <v>296</v>
      </c>
      <c r="N190" s="33">
        <v>1</v>
      </c>
    </row>
    <row r="191" spans="1:14" ht="60.75" x14ac:dyDescent="0.25">
      <c r="A191" s="93"/>
      <c r="B191" s="88"/>
      <c r="C191" s="89"/>
      <c r="D191" s="90"/>
      <c r="F191" s="96"/>
      <c r="G191" s="88"/>
      <c r="H191" s="89"/>
      <c r="I191" s="91"/>
      <c r="J191" s="38"/>
      <c r="K191" s="100">
        <v>31</v>
      </c>
      <c r="L191" s="31" t="s">
        <v>297</v>
      </c>
      <c r="M191" s="32" t="s">
        <v>298</v>
      </c>
      <c r="N191" s="33">
        <v>1</v>
      </c>
    </row>
    <row r="192" spans="1:14" ht="49.5" x14ac:dyDescent="0.25">
      <c r="A192" s="93"/>
      <c r="B192" s="88"/>
      <c r="C192" s="89"/>
      <c r="D192" s="90"/>
      <c r="F192" s="96"/>
      <c r="G192" s="88"/>
      <c r="H192" s="89"/>
      <c r="I192" s="91"/>
      <c r="J192" s="38"/>
      <c r="K192" s="100">
        <v>32</v>
      </c>
      <c r="L192" s="31" t="s">
        <v>299</v>
      </c>
      <c r="M192" s="32" t="s">
        <v>300</v>
      </c>
      <c r="N192" s="33">
        <v>1</v>
      </c>
    </row>
    <row r="193" spans="1:14" ht="62.25" x14ac:dyDescent="0.25">
      <c r="A193" s="93"/>
      <c r="B193" s="88"/>
      <c r="C193" s="89"/>
      <c r="D193" s="90"/>
      <c r="F193" s="96"/>
      <c r="G193" s="88"/>
      <c r="H193" s="89"/>
      <c r="I193" s="91"/>
      <c r="J193" s="16"/>
      <c r="K193" s="100">
        <v>33</v>
      </c>
      <c r="L193" s="31" t="s">
        <v>301</v>
      </c>
      <c r="M193" s="32" t="s">
        <v>17</v>
      </c>
      <c r="N193" s="33">
        <v>2</v>
      </c>
    </row>
    <row r="194" spans="1:14" ht="75" x14ac:dyDescent="0.25">
      <c r="A194" s="93"/>
      <c r="B194" s="88"/>
      <c r="C194" s="89"/>
      <c r="D194" s="90"/>
      <c r="F194" s="96"/>
      <c r="G194" s="88"/>
      <c r="H194" s="89"/>
      <c r="I194" s="91"/>
      <c r="J194" s="16"/>
      <c r="K194" s="100">
        <v>34</v>
      </c>
      <c r="L194" s="31" t="s">
        <v>302</v>
      </c>
      <c r="M194" s="32" t="s">
        <v>17</v>
      </c>
      <c r="N194" s="33">
        <v>1</v>
      </c>
    </row>
    <row r="195" spans="1:14" ht="73.5" x14ac:dyDescent="0.25">
      <c r="A195" s="93"/>
      <c r="B195" s="88"/>
      <c r="C195" s="89"/>
      <c r="D195" s="90"/>
      <c r="F195" s="96"/>
      <c r="G195" s="88"/>
      <c r="H195" s="89"/>
      <c r="I195" s="91"/>
      <c r="J195" s="16"/>
      <c r="K195" s="100">
        <v>35</v>
      </c>
      <c r="L195" s="31" t="s">
        <v>303</v>
      </c>
      <c r="M195" s="32" t="s">
        <v>17</v>
      </c>
      <c r="N195" s="33">
        <v>7</v>
      </c>
    </row>
    <row r="196" spans="1:14" x14ac:dyDescent="0.25">
      <c r="A196" s="93"/>
      <c r="B196" s="88"/>
      <c r="C196" s="89"/>
      <c r="D196" s="90"/>
      <c r="F196" s="96"/>
      <c r="G196" s="88"/>
      <c r="H196" s="89"/>
      <c r="I196" s="91"/>
      <c r="J196" s="16"/>
      <c r="K196" s="98" t="s">
        <v>304</v>
      </c>
      <c r="L196" s="99"/>
      <c r="M196" s="99"/>
      <c r="N196" s="99"/>
    </row>
    <row r="197" spans="1:14" ht="89.25" x14ac:dyDescent="0.25">
      <c r="A197" s="93"/>
      <c r="B197" s="88"/>
      <c r="C197" s="89"/>
      <c r="D197" s="90"/>
      <c r="F197" s="96"/>
      <c r="G197" s="88"/>
      <c r="H197" s="89"/>
      <c r="I197" s="91"/>
      <c r="K197" s="100">
        <v>36</v>
      </c>
      <c r="L197" s="31" t="s">
        <v>305</v>
      </c>
      <c r="M197" s="32" t="s">
        <v>250</v>
      </c>
      <c r="N197" s="33">
        <v>1</v>
      </c>
    </row>
    <row r="198" spans="1:14" x14ac:dyDescent="0.25">
      <c r="A198" s="85" t="s">
        <v>157</v>
      </c>
      <c r="B198" s="92"/>
      <c r="C198" s="92"/>
      <c r="D198" s="92"/>
      <c r="F198" s="96"/>
      <c r="G198" s="88"/>
      <c r="H198" s="89"/>
      <c r="I198" s="91"/>
      <c r="K198" s="98" t="s">
        <v>306</v>
      </c>
      <c r="L198" s="99"/>
      <c r="M198" s="99"/>
      <c r="N198" s="99"/>
    </row>
    <row r="199" spans="1:14" ht="25.5" x14ac:dyDescent="0.25">
      <c r="A199" s="87">
        <v>78</v>
      </c>
      <c r="B199" s="88" t="s">
        <v>158</v>
      </c>
      <c r="C199" s="89" t="s">
        <v>159</v>
      </c>
      <c r="D199" s="90">
        <v>80</v>
      </c>
      <c r="F199" s="96"/>
      <c r="G199" s="88"/>
      <c r="H199" s="89"/>
      <c r="I199" s="91"/>
      <c r="K199" s="100">
        <v>37</v>
      </c>
      <c r="L199" s="31" t="s">
        <v>307</v>
      </c>
      <c r="M199" s="32" t="s">
        <v>159</v>
      </c>
      <c r="N199" s="33">
        <v>160</v>
      </c>
    </row>
    <row r="200" spans="1:14" ht="51" x14ac:dyDescent="0.25">
      <c r="A200" s="87"/>
      <c r="B200" s="88"/>
      <c r="C200" s="89"/>
      <c r="D200" s="90"/>
      <c r="F200" s="96"/>
      <c r="G200" s="88"/>
      <c r="H200" s="89"/>
      <c r="I200" s="91"/>
      <c r="K200" s="100">
        <v>38</v>
      </c>
      <c r="L200" s="31" t="s">
        <v>308</v>
      </c>
      <c r="M200" s="32" t="s">
        <v>309</v>
      </c>
      <c r="N200" s="33">
        <v>1</v>
      </c>
    </row>
    <row r="201" spans="1:14" x14ac:dyDescent="0.25">
      <c r="A201" s="87"/>
      <c r="B201" s="88"/>
      <c r="C201" s="89"/>
      <c r="D201" s="90"/>
      <c r="F201" s="96"/>
      <c r="G201" s="88"/>
      <c r="H201" s="89"/>
      <c r="I201" s="91"/>
      <c r="K201" s="100">
        <v>39</v>
      </c>
      <c r="L201" s="31" t="s">
        <v>310</v>
      </c>
      <c r="M201" s="32" t="s">
        <v>28</v>
      </c>
      <c r="N201" s="33">
        <v>200</v>
      </c>
    </row>
    <row r="202" spans="1:14" x14ac:dyDescent="0.25">
      <c r="A202" s="87"/>
      <c r="B202" s="88"/>
      <c r="C202" s="89"/>
      <c r="D202" s="90"/>
      <c r="F202" s="96"/>
      <c r="G202" s="88"/>
      <c r="H202" s="89"/>
      <c r="I202" s="91"/>
      <c r="K202" s="98" t="s">
        <v>311</v>
      </c>
      <c r="L202" s="99"/>
      <c r="M202" s="99"/>
      <c r="N202" s="99"/>
    </row>
    <row r="203" spans="1:14" x14ac:dyDescent="0.25">
      <c r="A203" s="87"/>
      <c r="B203" s="88"/>
      <c r="C203" s="89"/>
      <c r="D203" s="90"/>
      <c r="F203" s="96"/>
      <c r="G203" s="88"/>
      <c r="H203" s="89"/>
      <c r="I203" s="91"/>
      <c r="K203" s="232" t="s">
        <v>312</v>
      </c>
      <c r="L203" s="233"/>
      <c r="M203" s="233"/>
      <c r="N203" s="233"/>
    </row>
    <row r="204" spans="1:14" ht="48" x14ac:dyDescent="0.25">
      <c r="A204" s="87"/>
      <c r="B204" s="88"/>
      <c r="C204" s="89"/>
      <c r="D204" s="90"/>
      <c r="F204" s="96"/>
      <c r="G204" s="88"/>
      <c r="H204" s="89"/>
      <c r="I204" s="91"/>
      <c r="K204" s="121">
        <v>40</v>
      </c>
      <c r="L204" s="31" t="s">
        <v>313</v>
      </c>
      <c r="M204" s="32" t="s">
        <v>314</v>
      </c>
      <c r="N204" s="33">
        <v>0.51</v>
      </c>
    </row>
    <row r="205" spans="1:14" x14ac:dyDescent="0.25">
      <c r="A205" s="87"/>
      <c r="B205" s="88"/>
      <c r="C205" s="89"/>
      <c r="D205" s="90"/>
      <c r="F205" s="96"/>
      <c r="G205" s="88"/>
      <c r="H205" s="89"/>
      <c r="I205" s="91"/>
      <c r="K205" s="232" t="s">
        <v>315</v>
      </c>
      <c r="L205" s="233"/>
      <c r="M205" s="233"/>
      <c r="N205" s="233"/>
    </row>
    <row r="206" spans="1:14" ht="48" x14ac:dyDescent="0.25">
      <c r="A206" s="87"/>
      <c r="B206" s="88"/>
      <c r="C206" s="89"/>
      <c r="D206" s="90"/>
      <c r="F206" s="96"/>
      <c r="G206" s="88"/>
      <c r="H206" s="89"/>
      <c r="I206" s="91"/>
      <c r="K206" s="121">
        <v>41</v>
      </c>
      <c r="L206" s="31" t="s">
        <v>313</v>
      </c>
      <c r="M206" s="32" t="s">
        <v>314</v>
      </c>
      <c r="N206" s="33">
        <v>0.06</v>
      </c>
    </row>
    <row r="207" spans="1:14" x14ac:dyDescent="0.25">
      <c r="A207" s="87"/>
      <c r="B207" s="88"/>
      <c r="C207" s="89"/>
      <c r="D207" s="90"/>
      <c r="F207" s="96"/>
      <c r="G207" s="88"/>
      <c r="H207" s="89"/>
      <c r="I207" s="91"/>
      <c r="K207" s="232" t="s">
        <v>316</v>
      </c>
      <c r="L207" s="233"/>
      <c r="M207" s="233"/>
      <c r="N207" s="233"/>
    </row>
    <row r="208" spans="1:14" ht="48" x14ac:dyDescent="0.25">
      <c r="A208" s="87"/>
      <c r="B208" s="88"/>
      <c r="C208" s="89"/>
      <c r="D208" s="90"/>
      <c r="F208" s="96"/>
      <c r="G208" s="88"/>
      <c r="H208" s="89"/>
      <c r="I208" s="91"/>
      <c r="K208" s="121">
        <v>42</v>
      </c>
      <c r="L208" s="31" t="s">
        <v>313</v>
      </c>
      <c r="M208" s="32" t="s">
        <v>314</v>
      </c>
      <c r="N208" s="33">
        <v>0.48</v>
      </c>
    </row>
    <row r="209" spans="1:14" ht="48" x14ac:dyDescent="0.25">
      <c r="A209" s="87"/>
      <c r="B209" s="88"/>
      <c r="C209" s="89"/>
      <c r="D209" s="90"/>
      <c r="F209" s="96"/>
      <c r="G209" s="88"/>
      <c r="H209" s="89"/>
      <c r="I209" s="91"/>
      <c r="K209" s="121">
        <v>43</v>
      </c>
      <c r="L209" s="31" t="s">
        <v>313</v>
      </c>
      <c r="M209" s="32" t="s">
        <v>314</v>
      </c>
      <c r="N209" s="33">
        <v>0.48</v>
      </c>
    </row>
    <row r="210" spans="1:14" ht="48" x14ac:dyDescent="0.25">
      <c r="A210" s="87"/>
      <c r="B210" s="88"/>
      <c r="C210" s="89"/>
      <c r="D210" s="90"/>
      <c r="F210" s="96"/>
      <c r="G210" s="88"/>
      <c r="H210" s="89"/>
      <c r="I210" s="91"/>
      <c r="K210" s="121">
        <v>44</v>
      </c>
      <c r="L210" s="31" t="s">
        <v>313</v>
      </c>
      <c r="M210" s="32" t="s">
        <v>314</v>
      </c>
      <c r="N210" s="33">
        <v>0.48</v>
      </c>
    </row>
    <row r="211" spans="1:14" ht="48" x14ac:dyDescent="0.25">
      <c r="A211" s="87"/>
      <c r="B211" s="88"/>
      <c r="C211" s="89"/>
      <c r="D211" s="90"/>
      <c r="F211" s="96"/>
      <c r="G211" s="88"/>
      <c r="H211" s="89"/>
      <c r="I211" s="91"/>
      <c r="K211" s="121">
        <v>45</v>
      </c>
      <c r="L211" s="31" t="s">
        <v>313</v>
      </c>
      <c r="M211" s="32" t="s">
        <v>314</v>
      </c>
      <c r="N211" s="33">
        <v>0.24</v>
      </c>
    </row>
    <row r="212" spans="1:14" x14ac:dyDescent="0.25">
      <c r="A212" s="85" t="s">
        <v>160</v>
      </c>
      <c r="B212" s="92"/>
      <c r="C212" s="92"/>
      <c r="D212" s="92"/>
      <c r="F212" s="96"/>
      <c r="G212" s="88"/>
      <c r="H212" s="89"/>
      <c r="I212" s="91"/>
      <c r="K212" s="122"/>
      <c r="L212" s="31"/>
      <c r="M212" s="32"/>
      <c r="N212" s="33"/>
    </row>
    <row r="213" spans="1:14" ht="164.25" x14ac:dyDescent="0.25">
      <c r="A213" s="87">
        <v>79</v>
      </c>
      <c r="B213" s="88" t="s">
        <v>108</v>
      </c>
      <c r="C213" s="89" t="s">
        <v>40</v>
      </c>
      <c r="D213" s="91">
        <v>3</v>
      </c>
      <c r="F213" s="96"/>
      <c r="G213" s="88"/>
      <c r="H213" s="89"/>
      <c r="I213" s="91"/>
      <c r="K213" s="122"/>
      <c r="L213" s="31"/>
      <c r="M213" s="32"/>
      <c r="N213" s="33"/>
    </row>
    <row r="214" spans="1:14" ht="51" x14ac:dyDescent="0.25">
      <c r="A214" s="87">
        <v>80</v>
      </c>
      <c r="B214" s="88" t="s">
        <v>97</v>
      </c>
      <c r="C214" s="89" t="s">
        <v>14</v>
      </c>
      <c r="D214" s="90">
        <v>1</v>
      </c>
      <c r="F214" s="96"/>
      <c r="G214" s="88"/>
      <c r="H214" s="89"/>
      <c r="I214" s="91"/>
      <c r="K214" s="122"/>
      <c r="L214" s="31"/>
      <c r="M214" s="32"/>
      <c r="N214" s="33"/>
    </row>
    <row r="215" spans="1:14" x14ac:dyDescent="0.25">
      <c r="A215" s="85" t="s">
        <v>161</v>
      </c>
      <c r="B215" s="92"/>
      <c r="C215" s="92"/>
      <c r="D215" s="92"/>
      <c r="F215" s="97" t="s">
        <v>243</v>
      </c>
      <c r="G215" s="92"/>
      <c r="H215" s="92"/>
      <c r="I215" s="92"/>
      <c r="K215" s="98" t="s">
        <v>317</v>
      </c>
      <c r="L215" s="99"/>
      <c r="M215" s="99"/>
      <c r="N215" s="99"/>
    </row>
    <row r="216" spans="1:14" ht="51" x14ac:dyDescent="0.25">
      <c r="A216" s="87">
        <v>81</v>
      </c>
      <c r="B216" s="88" t="s">
        <v>26</v>
      </c>
      <c r="C216" s="89" t="s">
        <v>16</v>
      </c>
      <c r="D216" s="90">
        <v>1</v>
      </c>
      <c r="F216" s="97"/>
      <c r="G216" s="92"/>
      <c r="H216" s="92"/>
      <c r="I216" s="92"/>
      <c r="K216" s="98"/>
      <c r="L216" s="99"/>
      <c r="M216" s="99"/>
      <c r="N216" s="99"/>
    </row>
    <row r="217" spans="1:14" ht="124.5" x14ac:dyDescent="0.25">
      <c r="A217" s="104">
        <v>82</v>
      </c>
      <c r="B217" s="105" t="s">
        <v>109</v>
      </c>
      <c r="C217" s="106" t="s">
        <v>19</v>
      </c>
      <c r="D217" s="107">
        <v>1</v>
      </c>
      <c r="E217" s="108"/>
      <c r="F217" s="109">
        <v>59</v>
      </c>
      <c r="G217" s="105" t="s">
        <v>244</v>
      </c>
      <c r="H217" s="106" t="s">
        <v>19</v>
      </c>
      <c r="I217" s="107">
        <v>1</v>
      </c>
    </row>
    <row r="218" spans="1:14" ht="38.25" x14ac:dyDescent="0.25">
      <c r="A218" s="87"/>
      <c r="B218" s="88"/>
      <c r="C218" s="89"/>
      <c r="D218" s="90"/>
      <c r="F218" s="123"/>
      <c r="G218" s="124"/>
      <c r="H218" s="125"/>
      <c r="I218" s="126"/>
      <c r="K218" s="100">
        <v>46</v>
      </c>
      <c r="L218" s="31" t="s">
        <v>318</v>
      </c>
      <c r="M218" s="32" t="s">
        <v>268</v>
      </c>
      <c r="N218" s="33">
        <v>1</v>
      </c>
    </row>
    <row r="219" spans="1:14" ht="89.25" x14ac:dyDescent="0.25">
      <c r="A219" s="87">
        <v>83</v>
      </c>
      <c r="B219" s="88" t="s">
        <v>98</v>
      </c>
      <c r="C219" s="89" t="s">
        <v>19</v>
      </c>
      <c r="D219" s="90">
        <v>1</v>
      </c>
    </row>
    <row r="220" spans="1:14" ht="102" x14ac:dyDescent="0.25">
      <c r="A220" s="87"/>
      <c r="B220" s="88"/>
      <c r="C220" s="89"/>
      <c r="D220" s="90"/>
      <c r="F220" s="96">
        <v>60</v>
      </c>
      <c r="G220" s="88" t="s">
        <v>245</v>
      </c>
      <c r="H220" s="89" t="s">
        <v>32</v>
      </c>
      <c r="I220" s="90">
        <v>1</v>
      </c>
      <c r="K220" s="100"/>
      <c r="L220" s="31"/>
      <c r="M220" s="32"/>
      <c r="N220" s="33"/>
    </row>
    <row r="221" spans="1:14" ht="97.5" x14ac:dyDescent="0.25">
      <c r="A221" s="104">
        <v>84</v>
      </c>
      <c r="B221" s="105" t="s">
        <v>110</v>
      </c>
      <c r="C221" s="106" t="s">
        <v>19</v>
      </c>
      <c r="D221" s="107">
        <v>1</v>
      </c>
      <c r="E221" s="108"/>
      <c r="F221" s="109">
        <v>61</v>
      </c>
      <c r="G221" s="105" t="s">
        <v>246</v>
      </c>
      <c r="H221" s="106" t="s">
        <v>19</v>
      </c>
      <c r="I221" s="107">
        <v>1</v>
      </c>
      <c r="J221" s="108"/>
      <c r="K221" s="110">
        <v>48</v>
      </c>
      <c r="L221" s="111" t="s">
        <v>320</v>
      </c>
      <c r="M221" s="112" t="s">
        <v>19</v>
      </c>
      <c r="N221" s="113">
        <v>1</v>
      </c>
    </row>
    <row r="222" spans="1:14" ht="175.5" x14ac:dyDescent="0.25">
      <c r="A222" s="104">
        <v>85</v>
      </c>
      <c r="B222" s="105" t="s">
        <v>136</v>
      </c>
      <c r="C222" s="106" t="s">
        <v>32</v>
      </c>
      <c r="D222" s="107">
        <v>1</v>
      </c>
      <c r="F222" s="96"/>
      <c r="G222" s="88"/>
      <c r="H222" s="89"/>
      <c r="I222" s="90"/>
      <c r="K222" s="110">
        <v>47</v>
      </c>
      <c r="L222" s="111" t="s">
        <v>319</v>
      </c>
      <c r="M222" s="112" t="s">
        <v>32</v>
      </c>
      <c r="N222" s="113">
        <v>1</v>
      </c>
    </row>
    <row r="223" spans="1:14" x14ac:dyDescent="0.25">
      <c r="A223" s="85" t="s">
        <v>162</v>
      </c>
      <c r="B223" s="92"/>
      <c r="C223" s="92"/>
      <c r="D223" s="92"/>
      <c r="F223" s="97" t="s">
        <v>247</v>
      </c>
      <c r="G223" s="92"/>
      <c r="H223" s="92"/>
      <c r="I223" s="92"/>
      <c r="K223" s="110"/>
      <c r="L223" s="111"/>
      <c r="M223" s="112"/>
      <c r="N223" s="113"/>
    </row>
    <row r="224" spans="1:14" x14ac:dyDescent="0.25">
      <c r="A224" s="239">
        <v>86</v>
      </c>
      <c r="B224" s="241" t="s">
        <v>165</v>
      </c>
      <c r="C224" s="243" t="s">
        <v>38</v>
      </c>
      <c r="D224" s="245">
        <v>5</v>
      </c>
      <c r="F224" s="97"/>
      <c r="G224" s="92"/>
      <c r="H224" s="92"/>
      <c r="I224" s="92"/>
      <c r="K224" s="110"/>
      <c r="L224" s="111"/>
      <c r="M224" s="112"/>
      <c r="N224" s="116"/>
    </row>
    <row r="225" spans="1:14" x14ac:dyDescent="0.25">
      <c r="A225" s="240"/>
      <c r="B225" s="242"/>
      <c r="C225" s="244"/>
      <c r="D225" s="246"/>
      <c r="F225" s="97"/>
      <c r="G225" s="92"/>
      <c r="H225" s="92"/>
      <c r="I225" s="92"/>
      <c r="K225" s="110"/>
      <c r="L225" s="111"/>
      <c r="M225" s="112"/>
    </row>
    <row r="226" spans="1:14" ht="51" x14ac:dyDescent="0.25">
      <c r="A226" s="87">
        <v>87</v>
      </c>
      <c r="B226" s="88" t="s">
        <v>33</v>
      </c>
      <c r="C226" s="89" t="s">
        <v>34</v>
      </c>
      <c r="D226" s="91">
        <v>63.55</v>
      </c>
      <c r="F226" s="97"/>
      <c r="G226" s="92"/>
      <c r="H226" s="92"/>
      <c r="I226" s="92"/>
      <c r="K226" s="110"/>
      <c r="L226" s="111"/>
      <c r="M226" s="112"/>
    </row>
    <row r="227" spans="1:14" ht="127.5" x14ac:dyDescent="0.25">
      <c r="A227" s="87">
        <v>88</v>
      </c>
      <c r="B227" s="88" t="s">
        <v>113</v>
      </c>
      <c r="C227" s="89" t="s">
        <v>35</v>
      </c>
      <c r="D227" s="91">
        <v>124</v>
      </c>
      <c r="F227" s="97"/>
      <c r="G227" s="92"/>
      <c r="H227" s="92"/>
      <c r="I227" s="92"/>
      <c r="K227" s="110"/>
      <c r="L227" s="111"/>
      <c r="M227" s="112"/>
    </row>
    <row r="228" spans="1:14" ht="127.5" x14ac:dyDescent="0.25">
      <c r="A228" s="87">
        <v>89</v>
      </c>
      <c r="B228" s="88" t="s">
        <v>114</v>
      </c>
      <c r="C228" s="89" t="s">
        <v>35</v>
      </c>
      <c r="D228" s="91">
        <v>79</v>
      </c>
      <c r="F228" s="97"/>
      <c r="G228" s="92"/>
      <c r="H228" s="92"/>
      <c r="I228" s="92"/>
      <c r="K228" s="110"/>
      <c r="L228" s="111"/>
      <c r="M228" s="112"/>
    </row>
    <row r="229" spans="1:14" ht="51" x14ac:dyDescent="0.25">
      <c r="A229" s="87">
        <v>90</v>
      </c>
      <c r="B229" s="88" t="s">
        <v>36</v>
      </c>
      <c r="C229" s="89" t="s">
        <v>34</v>
      </c>
      <c r="D229" s="91">
        <v>24</v>
      </c>
      <c r="F229" s="97"/>
      <c r="G229" s="92"/>
      <c r="H229" s="92"/>
      <c r="I229" s="92"/>
      <c r="K229" s="110"/>
      <c r="L229" s="111"/>
      <c r="M229" s="112"/>
    </row>
    <row r="230" spans="1:14" ht="114.75" x14ac:dyDescent="0.25">
      <c r="A230" s="87">
        <v>91</v>
      </c>
      <c r="B230" s="88" t="s">
        <v>116</v>
      </c>
      <c r="C230" s="89" t="s">
        <v>35</v>
      </c>
      <c r="D230" s="91">
        <v>264.39999999999998</v>
      </c>
      <c r="F230" s="97"/>
      <c r="G230" s="92"/>
      <c r="H230" s="92"/>
      <c r="I230" s="92"/>
      <c r="K230" s="110"/>
      <c r="L230" s="111"/>
      <c r="M230" s="112"/>
      <c r="N230" s="36"/>
    </row>
    <row r="231" spans="1:14" ht="84.75" x14ac:dyDescent="0.25">
      <c r="A231" s="87">
        <v>92</v>
      </c>
      <c r="B231" s="88" t="s">
        <v>20</v>
      </c>
      <c r="C231" s="89" t="s">
        <v>14</v>
      </c>
      <c r="D231" s="90">
        <v>1</v>
      </c>
      <c r="F231" s="109">
        <v>62</v>
      </c>
      <c r="G231" s="105" t="s">
        <v>341</v>
      </c>
      <c r="H231" s="106" t="s">
        <v>250</v>
      </c>
      <c r="I231" s="107">
        <v>1</v>
      </c>
      <c r="J231" s="108"/>
      <c r="K231" s="110">
        <v>50</v>
      </c>
      <c r="L231" s="111" t="s">
        <v>322</v>
      </c>
      <c r="M231" s="112" t="s">
        <v>250</v>
      </c>
      <c r="N231" s="113">
        <v>1</v>
      </c>
    </row>
    <row r="232" spans="1:14" ht="84.75" x14ac:dyDescent="0.25">
      <c r="A232" s="104">
        <v>93</v>
      </c>
      <c r="B232" s="105" t="s">
        <v>111</v>
      </c>
      <c r="C232" s="106" t="s">
        <v>19</v>
      </c>
      <c r="D232" s="107">
        <v>1</v>
      </c>
      <c r="E232" s="108"/>
      <c r="F232" s="109">
        <v>63</v>
      </c>
      <c r="G232" s="105" t="s">
        <v>248</v>
      </c>
      <c r="H232" s="106" t="s">
        <v>19</v>
      </c>
      <c r="I232" s="107">
        <v>1</v>
      </c>
      <c r="J232" s="108"/>
      <c r="K232" s="110">
        <v>49</v>
      </c>
      <c r="L232" s="111" t="s">
        <v>321</v>
      </c>
      <c r="M232" s="112" t="s">
        <v>19</v>
      </c>
      <c r="N232" s="113">
        <v>1</v>
      </c>
    </row>
    <row r="233" spans="1:14" ht="63.75" x14ac:dyDescent="0.25">
      <c r="A233" s="87">
        <v>94</v>
      </c>
      <c r="B233" s="88" t="s">
        <v>99</v>
      </c>
      <c r="C233" s="89" t="s">
        <v>14</v>
      </c>
      <c r="D233" s="90">
        <v>1</v>
      </c>
      <c r="F233" s="117"/>
      <c r="G233" s="77"/>
      <c r="H233" s="70"/>
      <c r="I233" s="29"/>
      <c r="J233" s="16"/>
    </row>
    <row r="234" spans="1:14" ht="110.25" x14ac:dyDescent="0.25">
      <c r="A234" s="87">
        <v>95</v>
      </c>
      <c r="B234" s="88" t="s">
        <v>100</v>
      </c>
      <c r="C234" s="89" t="s">
        <v>14</v>
      </c>
      <c r="D234" s="90">
        <v>1</v>
      </c>
      <c r="F234" s="109">
        <v>64</v>
      </c>
      <c r="G234" s="105" t="s">
        <v>249</v>
      </c>
      <c r="H234" s="106" t="s">
        <v>250</v>
      </c>
      <c r="I234" s="107">
        <v>1</v>
      </c>
      <c r="J234" s="108"/>
      <c r="K234" s="110">
        <v>51</v>
      </c>
      <c r="L234" s="111" t="s">
        <v>323</v>
      </c>
      <c r="M234" s="112" t="s">
        <v>250</v>
      </c>
      <c r="N234" s="113">
        <v>1</v>
      </c>
    </row>
    <row r="235" spans="1:14" ht="110.25" x14ac:dyDescent="0.25">
      <c r="A235" s="104">
        <v>96</v>
      </c>
      <c r="B235" s="105" t="s">
        <v>112</v>
      </c>
      <c r="C235" s="106" t="s">
        <v>21</v>
      </c>
      <c r="D235" s="107">
        <v>1</v>
      </c>
      <c r="E235" s="108"/>
      <c r="F235" s="109">
        <v>65</v>
      </c>
      <c r="G235" s="105" t="s">
        <v>251</v>
      </c>
      <c r="H235" s="106" t="s">
        <v>21</v>
      </c>
      <c r="I235" s="107">
        <v>1</v>
      </c>
      <c r="J235" s="108"/>
      <c r="K235" s="110">
        <v>52</v>
      </c>
      <c r="L235" s="111" t="s">
        <v>324</v>
      </c>
      <c r="M235" s="112" t="s">
        <v>21</v>
      </c>
      <c r="N235" s="113">
        <v>1</v>
      </c>
    </row>
    <row r="236" spans="1:14" ht="15.75" thickBot="1" x14ac:dyDescent="0.3">
      <c r="A236" s="73" t="s">
        <v>167</v>
      </c>
      <c r="B236" s="71"/>
      <c r="C236" s="78"/>
      <c r="D236" s="79"/>
      <c r="K236" s="56" t="s">
        <v>325</v>
      </c>
      <c r="L236" s="101"/>
      <c r="M236" s="57"/>
      <c r="N236" s="58"/>
    </row>
    <row r="237" spans="1:14" ht="16.5" thickBot="1" x14ac:dyDescent="0.3">
      <c r="A237" s="56" t="s">
        <v>166</v>
      </c>
      <c r="B237" s="72"/>
      <c r="C237" s="57"/>
      <c r="D237" s="58"/>
      <c r="K237" s="75" t="s">
        <v>326</v>
      </c>
      <c r="L237" s="36"/>
      <c r="M237" s="36"/>
    </row>
    <row r="238" spans="1:14" ht="15.75" x14ac:dyDescent="0.25">
      <c r="A238" s="75" t="s">
        <v>118</v>
      </c>
      <c r="B238" s="36"/>
      <c r="C238" s="36"/>
      <c r="D238" s="36"/>
      <c r="K238" s="231" t="s">
        <v>327</v>
      </c>
      <c r="L238" s="231"/>
      <c r="M238" s="38"/>
    </row>
    <row r="239" spans="1:14" x14ac:dyDescent="0.25">
      <c r="A239" s="234" t="s">
        <v>117</v>
      </c>
      <c r="B239" s="234"/>
      <c r="C239" s="38"/>
      <c r="D239" s="38"/>
      <c r="K239" s="231"/>
      <c r="L239" s="231"/>
      <c r="M239" s="38"/>
    </row>
    <row r="240" spans="1:14" ht="15.75" x14ac:dyDescent="0.25">
      <c r="A240" s="234"/>
      <c r="B240" s="234"/>
      <c r="C240" s="38"/>
      <c r="D240" s="75" t="s">
        <v>30</v>
      </c>
      <c r="K240" s="231"/>
      <c r="L240" s="231"/>
      <c r="M240" s="38"/>
    </row>
    <row r="241" spans="1:13" ht="15.75" x14ac:dyDescent="0.25">
      <c r="A241" s="234"/>
      <c r="B241" s="234"/>
      <c r="C241" s="38"/>
      <c r="D241" s="38"/>
      <c r="K241" s="102"/>
      <c r="L241" s="102"/>
      <c r="M241" s="11"/>
    </row>
    <row r="242" spans="1:13" ht="15.75" x14ac:dyDescent="0.25">
      <c r="A242" s="40"/>
      <c r="B242" s="40"/>
      <c r="C242" s="34"/>
      <c r="D242" s="39"/>
      <c r="K242" s="38"/>
      <c r="L242" s="38"/>
      <c r="M242" s="38"/>
    </row>
    <row r="243" spans="1:13" ht="15.75" x14ac:dyDescent="0.25">
      <c r="A243" s="40"/>
      <c r="B243" s="40"/>
      <c r="C243" s="35"/>
      <c r="D243" s="35"/>
      <c r="K243" s="38"/>
      <c r="L243" s="38"/>
      <c r="M243" s="38"/>
    </row>
    <row r="244" spans="1:13" x14ac:dyDescent="0.25">
      <c r="A244" s="16"/>
      <c r="B244" s="16"/>
      <c r="C244" s="16"/>
      <c r="D244" s="16"/>
    </row>
    <row r="245" spans="1:13" x14ac:dyDescent="0.25">
      <c r="A245" s="16"/>
      <c r="B245" s="16"/>
      <c r="C245" s="16"/>
      <c r="D245" s="16"/>
    </row>
    <row r="246" spans="1:13" x14ac:dyDescent="0.25">
      <c r="A246" s="16"/>
      <c r="B246" s="16"/>
      <c r="C246" s="16"/>
      <c r="D246" s="16"/>
    </row>
    <row r="247" spans="1:13" x14ac:dyDescent="0.25">
      <c r="A247" s="16"/>
      <c r="B247" s="16"/>
      <c r="C247" s="16"/>
      <c r="D247" s="16"/>
    </row>
  </sheetData>
  <mergeCells count="43">
    <mergeCell ref="A4:B4"/>
    <mergeCell ref="A8:D8"/>
    <mergeCell ref="A10:D10"/>
    <mergeCell ref="A11:D11"/>
    <mergeCell ref="A12:D12"/>
    <mergeCell ref="A13:D13"/>
    <mergeCell ref="A14:D14"/>
    <mergeCell ref="A15:A16"/>
    <mergeCell ref="B15:B16"/>
    <mergeCell ref="C15:D15"/>
    <mergeCell ref="F4:G4"/>
    <mergeCell ref="F8:I8"/>
    <mergeCell ref="F10:I10"/>
    <mergeCell ref="F11:I11"/>
    <mergeCell ref="F12:I12"/>
    <mergeCell ref="K13:N13"/>
    <mergeCell ref="K14:N14"/>
    <mergeCell ref="K15:K16"/>
    <mergeCell ref="F126:F127"/>
    <mergeCell ref="G126:G127"/>
    <mergeCell ref="H126:H127"/>
    <mergeCell ref="I126:I127"/>
    <mergeCell ref="F13:I13"/>
    <mergeCell ref="F14:I14"/>
    <mergeCell ref="F15:F16"/>
    <mergeCell ref="G15:G16"/>
    <mergeCell ref="H15:I15"/>
    <mergeCell ref="K4:M4"/>
    <mergeCell ref="K8:N8"/>
    <mergeCell ref="K10:N10"/>
    <mergeCell ref="K11:N11"/>
    <mergeCell ref="K12:N12"/>
    <mergeCell ref="K207:N207"/>
    <mergeCell ref="K205:N205"/>
    <mergeCell ref="K203:N203"/>
    <mergeCell ref="A239:B241"/>
    <mergeCell ref="L15:L16"/>
    <mergeCell ref="M15:N15"/>
    <mergeCell ref="K238:L240"/>
    <mergeCell ref="A224:A225"/>
    <mergeCell ref="B224:B225"/>
    <mergeCell ref="C224:C225"/>
    <mergeCell ref="D224:D225"/>
  </mergeCells>
  <pageMargins left="0.7" right="0.7" top="0.75" bottom="0.75" header="0.3" footer="0.3"/>
  <pageSetup paperSize="0" orientation="portrait" horizontalDpi="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A115" workbookViewId="0">
      <selection activeCell="C134" sqref="C134"/>
    </sheetView>
  </sheetViews>
  <sheetFormatPr defaultRowHeight="15" x14ac:dyDescent="0.25"/>
  <cols>
    <col min="1" max="1" width="5.28515625" style="15" customWidth="1"/>
    <col min="2" max="2" width="47.28515625" style="15" customWidth="1"/>
    <col min="3" max="3" width="13.42578125" style="15" customWidth="1"/>
    <col min="4" max="4" width="7.7109375" style="15" customWidth="1"/>
    <col min="5" max="5" width="2.140625" style="15" customWidth="1"/>
    <col min="6" max="6" width="6.28515625" style="15" customWidth="1"/>
    <col min="7" max="7" width="55.85546875" style="15" customWidth="1"/>
    <col min="8" max="16384" width="9.140625" style="15"/>
  </cols>
  <sheetData>
    <row r="1" spans="1:4" s="14" customFormat="1" x14ac:dyDescent="0.25">
      <c r="A1" s="83"/>
      <c r="B1" s="7"/>
      <c r="C1" s="8"/>
      <c r="D1" s="83"/>
    </row>
    <row r="2" spans="1:4" s="14" customFormat="1" x14ac:dyDescent="0.25">
      <c r="A2" s="83"/>
      <c r="B2" s="7"/>
      <c r="C2" s="8"/>
      <c r="D2" s="83"/>
    </row>
    <row r="3" spans="1:4" s="23" customFormat="1" ht="15.75" x14ac:dyDescent="0.25">
      <c r="A3" s="18" t="s">
        <v>0</v>
      </c>
      <c r="B3" s="19"/>
      <c r="C3" s="20"/>
      <c r="D3" s="21"/>
    </row>
    <row r="4" spans="1:4" s="46" customFormat="1" x14ac:dyDescent="0.25">
      <c r="A4" s="254" t="s">
        <v>134</v>
      </c>
      <c r="B4" s="254"/>
      <c r="C4" s="81"/>
      <c r="D4" s="43"/>
    </row>
    <row r="5" spans="1:4" s="46" customFormat="1" x14ac:dyDescent="0.25">
      <c r="A5" s="47" t="s">
        <v>27</v>
      </c>
      <c r="B5" s="48"/>
      <c r="C5" s="81"/>
      <c r="D5" s="43"/>
    </row>
    <row r="6" spans="1:4" s="50" customFormat="1" x14ac:dyDescent="0.25">
      <c r="A6" s="51" t="s">
        <v>163</v>
      </c>
      <c r="B6" s="52"/>
      <c r="C6" s="53"/>
      <c r="D6" s="54"/>
    </row>
    <row r="7" spans="1:4" s="14" customFormat="1" x14ac:dyDescent="0.25">
      <c r="A7" s="11"/>
      <c r="B7" s="1"/>
      <c r="C7" s="2"/>
      <c r="D7" s="11"/>
    </row>
    <row r="8" spans="1:4" s="14" customFormat="1" ht="18.75" x14ac:dyDescent="0.3">
      <c r="A8" s="217" t="s">
        <v>22</v>
      </c>
      <c r="B8" s="217"/>
      <c r="C8" s="217"/>
      <c r="D8" s="217"/>
    </row>
    <row r="9" spans="1:4" s="14" customFormat="1" ht="18.75" x14ac:dyDescent="0.3">
      <c r="A9" s="82"/>
      <c r="B9" s="82"/>
      <c r="C9" s="82"/>
      <c r="D9" s="82"/>
    </row>
    <row r="10" spans="1:4" s="14" customFormat="1" ht="15.75" x14ac:dyDescent="0.25">
      <c r="A10" s="219" t="s">
        <v>119</v>
      </c>
      <c r="B10" s="220"/>
      <c r="C10" s="220"/>
      <c r="D10" s="220"/>
    </row>
    <row r="11" spans="1:4" s="14" customFormat="1" x14ac:dyDescent="0.25">
      <c r="A11" s="222" t="s">
        <v>2</v>
      </c>
      <c r="B11" s="222"/>
      <c r="C11" s="222"/>
      <c r="D11" s="222"/>
    </row>
    <row r="12" spans="1:4" s="14" customFormat="1" ht="15.75" x14ac:dyDescent="0.25">
      <c r="A12" s="220" t="s">
        <v>121</v>
      </c>
      <c r="B12" s="220"/>
      <c r="C12" s="220"/>
      <c r="D12" s="220"/>
    </row>
    <row r="13" spans="1:4" x14ac:dyDescent="0.25">
      <c r="A13" s="222" t="s">
        <v>3</v>
      </c>
      <c r="B13" s="222"/>
      <c r="C13" s="222"/>
      <c r="D13" s="222"/>
    </row>
    <row r="14" spans="1:4" ht="15.75" thickBot="1" x14ac:dyDescent="0.3">
      <c r="A14" s="225"/>
      <c r="B14" s="225"/>
      <c r="C14" s="225"/>
      <c r="D14" s="225"/>
    </row>
    <row r="15" spans="1:4" x14ac:dyDescent="0.25">
      <c r="A15" s="248" t="s">
        <v>4</v>
      </c>
      <c r="B15" s="235" t="s">
        <v>5</v>
      </c>
      <c r="C15" s="237" t="s">
        <v>6</v>
      </c>
      <c r="D15" s="238"/>
    </row>
    <row r="16" spans="1:4" ht="15.75" thickBot="1" x14ac:dyDescent="0.3">
      <c r="A16" s="249"/>
      <c r="B16" s="236"/>
      <c r="C16" s="12" t="s">
        <v>9</v>
      </c>
      <c r="D16" s="12" t="s">
        <v>10</v>
      </c>
    </row>
    <row r="17" spans="1:15" x14ac:dyDescent="0.25">
      <c r="A17" s="4">
        <v>1</v>
      </c>
      <c r="B17" s="5">
        <v>2</v>
      </c>
      <c r="C17" s="5">
        <v>3</v>
      </c>
      <c r="D17" s="5">
        <v>4</v>
      </c>
    </row>
    <row r="18" spans="1:15" x14ac:dyDescent="0.25">
      <c r="A18" s="85" t="s">
        <v>122</v>
      </c>
      <c r="B18" s="92"/>
      <c r="C18" s="92"/>
      <c r="D18" s="92"/>
    </row>
    <row r="19" spans="1:15" ht="73.5" x14ac:dyDescent="0.25">
      <c r="A19" s="87" t="s">
        <v>123</v>
      </c>
      <c r="B19" s="88" t="s">
        <v>168</v>
      </c>
      <c r="C19" s="89" t="s">
        <v>21</v>
      </c>
      <c r="D19" s="90">
        <v>1</v>
      </c>
    </row>
    <row r="20" spans="1:15" ht="48" x14ac:dyDescent="0.25">
      <c r="A20" s="87" t="s">
        <v>23</v>
      </c>
      <c r="B20" s="88" t="s">
        <v>101</v>
      </c>
      <c r="C20" s="89" t="s">
        <v>19</v>
      </c>
      <c r="D20" s="90">
        <v>1</v>
      </c>
    </row>
    <row r="21" spans="1:15" ht="87.75" x14ac:dyDescent="0.25">
      <c r="A21" s="87">
        <v>3</v>
      </c>
      <c r="B21" s="88" t="s">
        <v>102</v>
      </c>
      <c r="C21" s="89" t="s">
        <v>19</v>
      </c>
      <c r="D21" s="90">
        <v>1</v>
      </c>
      <c r="F21" s="87">
        <v>82</v>
      </c>
      <c r="G21" s="88" t="s">
        <v>109</v>
      </c>
      <c r="H21" s="89" t="s">
        <v>19</v>
      </c>
      <c r="I21" s="90">
        <v>1</v>
      </c>
    </row>
    <row r="22" spans="1:15" ht="60.75" x14ac:dyDescent="0.25">
      <c r="A22" s="87">
        <v>4</v>
      </c>
      <c r="B22" s="88" t="s">
        <v>169</v>
      </c>
      <c r="C22" s="89" t="s">
        <v>19</v>
      </c>
      <c r="D22" s="90">
        <v>1</v>
      </c>
      <c r="F22" s="87">
        <v>84</v>
      </c>
      <c r="G22" s="88" t="s">
        <v>110</v>
      </c>
      <c r="H22" s="89" t="s">
        <v>19</v>
      </c>
      <c r="I22" s="90">
        <v>1</v>
      </c>
    </row>
    <row r="23" spans="1:15" ht="113.25" x14ac:dyDescent="0.25">
      <c r="A23" s="87">
        <v>5</v>
      </c>
      <c r="B23" s="88" t="s">
        <v>135</v>
      </c>
      <c r="C23" s="89" t="s">
        <v>32</v>
      </c>
      <c r="D23" s="90">
        <v>1</v>
      </c>
      <c r="F23" s="87">
        <v>85</v>
      </c>
      <c r="G23" s="88" t="s">
        <v>136</v>
      </c>
      <c r="H23" s="89" t="s">
        <v>32</v>
      </c>
      <c r="I23" s="90">
        <v>1</v>
      </c>
    </row>
    <row r="24" spans="1:15" ht="51" x14ac:dyDescent="0.25">
      <c r="A24" s="87"/>
      <c r="B24" s="88"/>
      <c r="C24" s="89"/>
      <c r="D24" s="90"/>
      <c r="F24" s="87">
        <v>83</v>
      </c>
      <c r="G24" s="88" t="s">
        <v>98</v>
      </c>
      <c r="H24" s="89" t="s">
        <v>19</v>
      </c>
      <c r="I24" s="90">
        <v>1</v>
      </c>
    </row>
    <row r="25" spans="1:15" ht="25.5" x14ac:dyDescent="0.25">
      <c r="A25" s="87"/>
      <c r="B25" s="88"/>
      <c r="C25" s="89"/>
      <c r="D25" s="90"/>
      <c r="F25" s="87">
        <v>92</v>
      </c>
      <c r="G25" s="88" t="s">
        <v>20</v>
      </c>
      <c r="H25" s="89" t="s">
        <v>14</v>
      </c>
      <c r="I25" s="90">
        <v>1</v>
      </c>
      <c r="K25" s="123"/>
    </row>
    <row r="26" spans="1:15" ht="48" x14ac:dyDescent="0.25">
      <c r="A26" s="87"/>
      <c r="B26" s="88"/>
      <c r="C26" s="89"/>
      <c r="D26" s="90"/>
      <c r="F26" s="87">
        <v>93</v>
      </c>
      <c r="G26" s="88" t="s">
        <v>111</v>
      </c>
      <c r="H26" s="89" t="s">
        <v>19</v>
      </c>
      <c r="I26" s="90">
        <v>1</v>
      </c>
      <c r="K26" s="123"/>
    </row>
    <row r="27" spans="1:15" ht="38.25" x14ac:dyDescent="0.25">
      <c r="A27" s="87"/>
      <c r="B27" s="88"/>
      <c r="C27" s="89"/>
      <c r="D27" s="90"/>
      <c r="F27" s="87">
        <v>94</v>
      </c>
      <c r="G27" s="88" t="s">
        <v>99</v>
      </c>
      <c r="H27" s="89" t="s">
        <v>14</v>
      </c>
      <c r="I27" s="90">
        <v>1</v>
      </c>
      <c r="K27" s="123"/>
      <c r="L27" s="123"/>
      <c r="M27" s="124"/>
      <c r="N27" s="125"/>
      <c r="O27" s="126"/>
    </row>
    <row r="28" spans="1:15" ht="38.25" x14ac:dyDescent="0.25">
      <c r="A28" s="87"/>
      <c r="B28" s="88"/>
      <c r="C28" s="89"/>
      <c r="D28" s="90"/>
      <c r="F28" s="87">
        <v>95</v>
      </c>
      <c r="G28" s="88" t="s">
        <v>100</v>
      </c>
      <c r="H28" s="89" t="s">
        <v>14</v>
      </c>
      <c r="I28" s="90">
        <v>1</v>
      </c>
      <c r="K28" s="123"/>
      <c r="L28" s="123"/>
      <c r="M28" s="124"/>
      <c r="N28" s="125"/>
      <c r="O28" s="126"/>
    </row>
    <row r="29" spans="1:15" ht="60.75" x14ac:dyDescent="0.25">
      <c r="A29" s="87"/>
      <c r="B29" s="88"/>
      <c r="C29" s="89"/>
      <c r="D29" s="90"/>
      <c r="F29" s="87">
        <v>96</v>
      </c>
      <c r="G29" s="88" t="s">
        <v>112</v>
      </c>
      <c r="H29" s="89" t="s">
        <v>21</v>
      </c>
      <c r="I29" s="90">
        <v>1</v>
      </c>
      <c r="K29" s="123"/>
      <c r="L29" s="123"/>
      <c r="M29" s="124"/>
      <c r="N29" s="125"/>
      <c r="O29" s="126"/>
    </row>
    <row r="30" spans="1:15" x14ac:dyDescent="0.25">
      <c r="A30" s="85" t="s">
        <v>124</v>
      </c>
      <c r="B30" s="92"/>
      <c r="C30" s="92"/>
      <c r="D30" s="92"/>
    </row>
    <row r="31" spans="1:15" ht="63.75" x14ac:dyDescent="0.25">
      <c r="A31" s="87" t="s">
        <v>137</v>
      </c>
      <c r="B31" s="88" t="s">
        <v>33</v>
      </c>
      <c r="C31" s="89" t="s">
        <v>34</v>
      </c>
      <c r="D31" s="91">
        <v>63.55</v>
      </c>
      <c r="F31" s="87">
        <v>87</v>
      </c>
      <c r="G31" s="88" t="s">
        <v>33</v>
      </c>
      <c r="H31" s="89" t="s">
        <v>34</v>
      </c>
      <c r="I31" s="91">
        <v>63.55</v>
      </c>
    </row>
    <row r="32" spans="1:15" ht="89.25" x14ac:dyDescent="0.25">
      <c r="A32" s="87" t="s">
        <v>138</v>
      </c>
      <c r="B32" s="88" t="s">
        <v>113</v>
      </c>
      <c r="C32" s="89" t="s">
        <v>35</v>
      </c>
      <c r="D32" s="91">
        <v>124</v>
      </c>
      <c r="F32" s="87">
        <v>88</v>
      </c>
      <c r="G32" s="88" t="s">
        <v>113</v>
      </c>
      <c r="H32" s="89" t="s">
        <v>35</v>
      </c>
      <c r="I32" s="91">
        <v>124</v>
      </c>
    </row>
    <row r="33" spans="1:9" ht="89.25" x14ac:dyDescent="0.25">
      <c r="A33" s="87" t="s">
        <v>139</v>
      </c>
      <c r="B33" s="88" t="s">
        <v>114</v>
      </c>
      <c r="C33" s="89" t="s">
        <v>35</v>
      </c>
      <c r="D33" s="91">
        <v>79</v>
      </c>
      <c r="F33" s="87">
        <v>89</v>
      </c>
      <c r="G33" s="88" t="s">
        <v>114</v>
      </c>
      <c r="H33" s="89" t="s">
        <v>35</v>
      </c>
      <c r="I33" s="91">
        <v>79</v>
      </c>
    </row>
    <row r="34" spans="1:9" ht="63.75" x14ac:dyDescent="0.25">
      <c r="A34" s="87" t="s">
        <v>140</v>
      </c>
      <c r="B34" s="88" t="s">
        <v>36</v>
      </c>
      <c r="C34" s="89" t="s">
        <v>34</v>
      </c>
      <c r="D34" s="91">
        <v>24</v>
      </c>
      <c r="F34" s="87">
        <v>90</v>
      </c>
      <c r="G34" s="88" t="s">
        <v>36</v>
      </c>
      <c r="H34" s="89" t="s">
        <v>34</v>
      </c>
      <c r="I34" s="91">
        <v>24</v>
      </c>
    </row>
    <row r="35" spans="1:9" ht="89.25" x14ac:dyDescent="0.25">
      <c r="A35" s="87" t="s">
        <v>141</v>
      </c>
      <c r="B35" s="88" t="s">
        <v>115</v>
      </c>
      <c r="C35" s="89" t="s">
        <v>35</v>
      </c>
      <c r="D35" s="91">
        <v>264.39999999999998</v>
      </c>
      <c r="F35" s="87">
        <v>91</v>
      </c>
      <c r="G35" s="88" t="s">
        <v>116</v>
      </c>
      <c r="H35" s="89" t="s">
        <v>35</v>
      </c>
      <c r="I35" s="91">
        <v>264.39999999999998</v>
      </c>
    </row>
    <row r="36" spans="1:9" s="16" customFormat="1" ht="60.75" x14ac:dyDescent="0.25">
      <c r="A36" s="87" t="s">
        <v>142</v>
      </c>
      <c r="B36" s="88" t="s">
        <v>37</v>
      </c>
      <c r="C36" s="89" t="s">
        <v>38</v>
      </c>
      <c r="D36" s="90">
        <v>5</v>
      </c>
      <c r="F36" s="93">
        <v>86</v>
      </c>
      <c r="G36" s="80" t="s">
        <v>165</v>
      </c>
      <c r="H36" s="78" t="s">
        <v>38</v>
      </c>
      <c r="I36" s="84">
        <v>5</v>
      </c>
    </row>
    <row r="37" spans="1:9" s="16" customFormat="1" ht="38.25" x14ac:dyDescent="0.25">
      <c r="A37" s="87" t="s">
        <v>143</v>
      </c>
      <c r="B37" s="88" t="s">
        <v>39</v>
      </c>
      <c r="C37" s="89" t="s">
        <v>14</v>
      </c>
      <c r="D37" s="90">
        <v>1</v>
      </c>
      <c r="F37" s="87">
        <v>80</v>
      </c>
      <c r="G37" s="88" t="s">
        <v>97</v>
      </c>
      <c r="H37" s="89" t="s">
        <v>14</v>
      </c>
      <c r="I37" s="90">
        <v>1</v>
      </c>
    </row>
    <row r="38" spans="1:9" s="16" customFormat="1" ht="126" x14ac:dyDescent="0.25">
      <c r="A38" s="87" t="s">
        <v>144</v>
      </c>
      <c r="B38" s="88" t="s">
        <v>103</v>
      </c>
      <c r="C38" s="89" t="s">
        <v>40</v>
      </c>
      <c r="D38" s="90">
        <v>3</v>
      </c>
      <c r="F38" s="87">
        <v>79</v>
      </c>
      <c r="G38" s="88" t="s">
        <v>108</v>
      </c>
      <c r="H38" s="89" t="s">
        <v>40</v>
      </c>
      <c r="I38" s="91">
        <v>3</v>
      </c>
    </row>
    <row r="39" spans="1:9" s="16" customFormat="1" x14ac:dyDescent="0.25">
      <c r="A39" s="85" t="s">
        <v>125</v>
      </c>
      <c r="B39" s="92"/>
      <c r="C39" s="92"/>
      <c r="D39" s="92"/>
    </row>
    <row r="40" spans="1:9" s="16" customFormat="1" ht="51" x14ac:dyDescent="0.25">
      <c r="A40" s="87" t="s">
        <v>145</v>
      </c>
      <c r="B40" s="88" t="s">
        <v>25</v>
      </c>
      <c r="C40" s="89" t="s">
        <v>16</v>
      </c>
      <c r="D40" s="90">
        <v>1</v>
      </c>
    </row>
    <row r="41" spans="1:9" s="16" customFormat="1" ht="48" x14ac:dyDescent="0.25">
      <c r="A41" s="87">
        <v>16</v>
      </c>
      <c r="B41" s="88" t="s">
        <v>130</v>
      </c>
      <c r="C41" s="89" t="s">
        <v>16</v>
      </c>
      <c r="D41" s="90">
        <v>1</v>
      </c>
      <c r="F41" s="85"/>
      <c r="G41" s="92"/>
      <c r="H41" s="92"/>
      <c r="I41" s="92"/>
    </row>
    <row r="42" spans="1:9" s="16" customFormat="1" ht="38.25" x14ac:dyDescent="0.25">
      <c r="A42" s="87">
        <v>17</v>
      </c>
      <c r="B42" s="88" t="s">
        <v>26</v>
      </c>
      <c r="C42" s="89" t="s">
        <v>16</v>
      </c>
      <c r="D42" s="90">
        <v>1</v>
      </c>
      <c r="F42" s="87">
        <v>81</v>
      </c>
      <c r="G42" s="88" t="s">
        <v>26</v>
      </c>
      <c r="H42" s="89" t="s">
        <v>16</v>
      </c>
      <c r="I42" s="90">
        <v>1</v>
      </c>
    </row>
    <row r="43" spans="1:9" s="16" customFormat="1" x14ac:dyDescent="0.25">
      <c r="A43" s="85" t="s">
        <v>126</v>
      </c>
      <c r="B43" s="92"/>
      <c r="C43" s="92"/>
      <c r="D43" s="92"/>
    </row>
    <row r="44" spans="1:9" s="16" customFormat="1" ht="110.25" x14ac:dyDescent="0.25">
      <c r="A44" s="87">
        <v>18</v>
      </c>
      <c r="B44" s="88" t="s">
        <v>131</v>
      </c>
      <c r="C44" s="89" t="s">
        <v>42</v>
      </c>
      <c r="D44" s="90">
        <v>1</v>
      </c>
    </row>
    <row r="45" spans="1:9" s="16" customFormat="1" ht="51" x14ac:dyDescent="0.25">
      <c r="A45" s="87" t="s">
        <v>146</v>
      </c>
      <c r="B45" s="88" t="s">
        <v>43</v>
      </c>
      <c r="C45" s="89" t="s">
        <v>44</v>
      </c>
      <c r="D45" s="90">
        <v>32</v>
      </c>
    </row>
    <row r="46" spans="1:9" s="16" customFormat="1" ht="25.5" x14ac:dyDescent="0.25">
      <c r="A46" s="87" t="s">
        <v>147</v>
      </c>
      <c r="B46" s="88" t="s">
        <v>45</v>
      </c>
      <c r="C46" s="89" t="s">
        <v>41</v>
      </c>
      <c r="D46" s="90">
        <v>1</v>
      </c>
    </row>
    <row r="47" spans="1:9" s="16" customFormat="1" ht="51" x14ac:dyDescent="0.25">
      <c r="A47" s="87" t="s">
        <v>148</v>
      </c>
      <c r="B47" s="88" t="s">
        <v>46</v>
      </c>
      <c r="C47" s="89" t="s">
        <v>14</v>
      </c>
      <c r="D47" s="90">
        <v>1</v>
      </c>
      <c r="F47" s="85"/>
      <c r="G47" s="92"/>
      <c r="H47" s="92"/>
      <c r="I47" s="92"/>
    </row>
    <row r="48" spans="1:9" s="16" customFormat="1" ht="75" x14ac:dyDescent="0.25">
      <c r="A48" s="87" t="s">
        <v>149</v>
      </c>
      <c r="B48" s="88" t="s">
        <v>170</v>
      </c>
      <c r="C48" s="89" t="s">
        <v>47</v>
      </c>
      <c r="D48" s="90">
        <v>1</v>
      </c>
    </row>
    <row r="49" spans="1:4" s="16" customFormat="1" ht="63.75" x14ac:dyDescent="0.25">
      <c r="A49" s="93">
        <v>26</v>
      </c>
      <c r="B49" s="80" t="s">
        <v>48</v>
      </c>
      <c r="C49" s="78" t="s">
        <v>49</v>
      </c>
      <c r="D49" s="84">
        <v>1</v>
      </c>
    </row>
    <row r="50" spans="1:4" s="16" customFormat="1" ht="51" x14ac:dyDescent="0.25">
      <c r="A50" s="89">
        <v>27</v>
      </c>
      <c r="B50" s="88" t="s">
        <v>50</v>
      </c>
      <c r="C50" s="89" t="s">
        <v>49</v>
      </c>
      <c r="D50" s="89">
        <v>1</v>
      </c>
    </row>
    <row r="51" spans="1:4" s="16" customFormat="1" ht="63.75" x14ac:dyDescent="0.25">
      <c r="A51" s="93">
        <v>28</v>
      </c>
      <c r="B51" s="80" t="s">
        <v>127</v>
      </c>
      <c r="C51" s="78" t="s">
        <v>51</v>
      </c>
      <c r="D51" s="84">
        <v>1</v>
      </c>
    </row>
    <row r="52" spans="1:4" s="16" customFormat="1" ht="38.25" x14ac:dyDescent="0.25">
      <c r="A52" s="89">
        <v>29</v>
      </c>
      <c r="B52" s="88" t="s">
        <v>52</v>
      </c>
      <c r="C52" s="89" t="s">
        <v>53</v>
      </c>
      <c r="D52" s="89">
        <v>0.1</v>
      </c>
    </row>
    <row r="53" spans="1:4" s="16" customFormat="1" ht="89.25" x14ac:dyDescent="0.25">
      <c r="A53" s="93">
        <v>30</v>
      </c>
      <c r="B53" s="88" t="s">
        <v>54</v>
      </c>
      <c r="C53" s="89" t="s">
        <v>55</v>
      </c>
      <c r="D53" s="90">
        <v>1</v>
      </c>
    </row>
    <row r="54" spans="1:4" s="16" customFormat="1" ht="60.75" x14ac:dyDescent="0.25">
      <c r="A54" s="93">
        <v>31</v>
      </c>
      <c r="B54" s="80" t="s">
        <v>150</v>
      </c>
      <c r="C54" s="78" t="s">
        <v>55</v>
      </c>
      <c r="D54" s="84">
        <v>1</v>
      </c>
    </row>
    <row r="55" spans="1:4" s="60" customFormat="1" ht="86.25" x14ac:dyDescent="0.25">
      <c r="A55" s="87">
        <v>32</v>
      </c>
      <c r="B55" s="88" t="s">
        <v>104</v>
      </c>
      <c r="C55" s="89" t="s">
        <v>56</v>
      </c>
      <c r="D55" s="90">
        <v>1</v>
      </c>
    </row>
    <row r="56" spans="1:4" s="60" customFormat="1" ht="135.75" x14ac:dyDescent="0.25">
      <c r="A56" s="93">
        <v>33</v>
      </c>
      <c r="B56" s="88" t="s">
        <v>105</v>
      </c>
      <c r="C56" s="89" t="s">
        <v>42</v>
      </c>
      <c r="D56" s="90">
        <v>1</v>
      </c>
    </row>
    <row r="57" spans="1:4" s="60" customFormat="1" ht="63.75" x14ac:dyDescent="0.25">
      <c r="A57" s="93">
        <v>34</v>
      </c>
      <c r="B57" s="80" t="s">
        <v>57</v>
      </c>
      <c r="C57" s="78" t="s">
        <v>17</v>
      </c>
      <c r="D57" s="84">
        <v>10</v>
      </c>
    </row>
    <row r="58" spans="1:4" s="16" customFormat="1" ht="38.25" x14ac:dyDescent="0.25">
      <c r="A58" s="87">
        <v>35</v>
      </c>
      <c r="B58" s="88" t="s">
        <v>58</v>
      </c>
      <c r="C58" s="89" t="s">
        <v>59</v>
      </c>
      <c r="D58" s="90">
        <v>30</v>
      </c>
    </row>
    <row r="59" spans="1:4" s="16" customFormat="1" ht="38.25" x14ac:dyDescent="0.25">
      <c r="A59" s="87">
        <v>36</v>
      </c>
      <c r="B59" s="88" t="s">
        <v>60</v>
      </c>
      <c r="C59" s="89" t="s">
        <v>59</v>
      </c>
      <c r="D59" s="90">
        <v>30</v>
      </c>
    </row>
    <row r="60" spans="1:4" s="16" customFormat="1" ht="38.25" x14ac:dyDescent="0.25">
      <c r="A60" s="93">
        <v>37</v>
      </c>
      <c r="B60" s="80" t="s">
        <v>61</v>
      </c>
      <c r="C60" s="78" t="s">
        <v>59</v>
      </c>
      <c r="D60" s="79">
        <v>80</v>
      </c>
    </row>
    <row r="61" spans="1:4" s="16" customFormat="1" x14ac:dyDescent="0.25">
      <c r="A61" s="85" t="s">
        <v>128</v>
      </c>
      <c r="B61" s="92"/>
      <c r="C61" s="92"/>
      <c r="D61" s="92"/>
    </row>
    <row r="62" spans="1:4" s="16" customFormat="1" ht="48" x14ac:dyDescent="0.25">
      <c r="A62" s="87">
        <v>38</v>
      </c>
      <c r="B62" s="88" t="s">
        <v>106</v>
      </c>
      <c r="C62" s="89" t="s">
        <v>14</v>
      </c>
      <c r="D62" s="90">
        <v>1</v>
      </c>
    </row>
    <row r="63" spans="1:4" s="16" customFormat="1" x14ac:dyDescent="0.25">
      <c r="A63" s="85" t="s">
        <v>151</v>
      </c>
      <c r="B63" s="92"/>
      <c r="C63" s="92"/>
      <c r="D63" s="92"/>
    </row>
    <row r="64" spans="1:4" s="16" customFormat="1" ht="102" x14ac:dyDescent="0.25">
      <c r="A64" s="87">
        <v>39</v>
      </c>
      <c r="B64" s="88" t="s">
        <v>62</v>
      </c>
      <c r="C64" s="89" t="s">
        <v>32</v>
      </c>
      <c r="D64" s="90">
        <v>1</v>
      </c>
    </row>
    <row r="65" spans="1:9" s="16" customFormat="1" x14ac:dyDescent="0.25">
      <c r="A65" s="85" t="s">
        <v>152</v>
      </c>
      <c r="B65" s="92"/>
      <c r="C65" s="92"/>
      <c r="D65" s="92"/>
    </row>
    <row r="66" spans="1:9" s="16" customFormat="1" ht="75" x14ac:dyDescent="0.25">
      <c r="A66" s="93">
        <v>40</v>
      </c>
      <c r="B66" s="88" t="s">
        <v>153</v>
      </c>
      <c r="C66" s="89" t="s">
        <v>63</v>
      </c>
      <c r="D66" s="90">
        <v>1</v>
      </c>
    </row>
    <row r="67" spans="1:9" s="16" customFormat="1" x14ac:dyDescent="0.25">
      <c r="A67" s="85" t="s">
        <v>154</v>
      </c>
      <c r="B67" s="92"/>
      <c r="C67" s="92"/>
      <c r="D67" s="92"/>
    </row>
    <row r="68" spans="1:9" s="16" customFormat="1" ht="25.5" x14ac:dyDescent="0.25">
      <c r="A68" s="87">
        <v>41</v>
      </c>
      <c r="B68" s="88" t="s">
        <v>64</v>
      </c>
      <c r="C68" s="89" t="s">
        <v>17</v>
      </c>
      <c r="D68" s="90">
        <v>3</v>
      </c>
      <c r="F68" s="87">
        <v>43</v>
      </c>
      <c r="G68" s="88" t="s">
        <v>66</v>
      </c>
      <c r="H68" s="89" t="s">
        <v>17</v>
      </c>
      <c r="I68" s="91">
        <v>3</v>
      </c>
    </row>
    <row r="69" spans="1:9" s="16" customFormat="1" ht="38.25" x14ac:dyDescent="0.25">
      <c r="A69" s="87">
        <v>42</v>
      </c>
      <c r="B69" s="88" t="s">
        <v>65</v>
      </c>
      <c r="C69" s="89" t="s">
        <v>17</v>
      </c>
      <c r="D69" s="91">
        <v>3</v>
      </c>
    </row>
    <row r="70" spans="1:9" s="16" customFormat="1" ht="38.25" x14ac:dyDescent="0.25">
      <c r="A70" s="87">
        <v>44</v>
      </c>
      <c r="B70" s="88" t="s">
        <v>67</v>
      </c>
      <c r="C70" s="89" t="s">
        <v>53</v>
      </c>
      <c r="D70" s="91">
        <v>0.6</v>
      </c>
    </row>
    <row r="71" spans="1:9" s="16" customFormat="1" ht="25.5" x14ac:dyDescent="0.25">
      <c r="A71" s="87">
        <v>45</v>
      </c>
      <c r="B71" s="88" t="s">
        <v>68</v>
      </c>
      <c r="C71" s="89" t="s">
        <v>17</v>
      </c>
      <c r="D71" s="90">
        <v>1</v>
      </c>
      <c r="F71" s="87">
        <v>47</v>
      </c>
      <c r="G71" s="88" t="s">
        <v>70</v>
      </c>
      <c r="H71" s="89" t="s">
        <v>17</v>
      </c>
      <c r="I71" s="90">
        <v>1</v>
      </c>
    </row>
    <row r="72" spans="1:9" s="16" customFormat="1" ht="38.25" x14ac:dyDescent="0.25">
      <c r="A72" s="87">
        <v>46</v>
      </c>
      <c r="B72" s="88" t="s">
        <v>69</v>
      </c>
      <c r="C72" s="89" t="s">
        <v>17</v>
      </c>
      <c r="D72" s="90">
        <v>1</v>
      </c>
    </row>
    <row r="73" spans="1:9" s="16" customFormat="1" ht="38.25" x14ac:dyDescent="0.25">
      <c r="A73" s="87">
        <v>48</v>
      </c>
      <c r="B73" s="88" t="s">
        <v>71</v>
      </c>
      <c r="C73" s="89" t="s">
        <v>53</v>
      </c>
      <c r="D73" s="91">
        <v>0.2</v>
      </c>
    </row>
    <row r="74" spans="1:9" s="16" customFormat="1" ht="25.5" x14ac:dyDescent="0.25">
      <c r="A74" s="87">
        <v>49</v>
      </c>
      <c r="B74" s="88" t="s">
        <v>72</v>
      </c>
      <c r="C74" s="89" t="s">
        <v>17</v>
      </c>
      <c r="D74" s="90">
        <v>1</v>
      </c>
      <c r="F74" s="87">
        <v>50</v>
      </c>
      <c r="G74" s="88" t="s">
        <v>73</v>
      </c>
      <c r="H74" s="89" t="s">
        <v>17</v>
      </c>
      <c r="I74" s="90">
        <v>1</v>
      </c>
    </row>
    <row r="75" spans="1:9" s="60" customFormat="1" ht="38.25" x14ac:dyDescent="0.25">
      <c r="A75" s="87">
        <v>51</v>
      </c>
      <c r="B75" s="88" t="s">
        <v>74</v>
      </c>
      <c r="C75" s="89" t="s">
        <v>53</v>
      </c>
      <c r="D75" s="91">
        <v>0.2</v>
      </c>
    </row>
    <row r="76" spans="1:9" s="60" customFormat="1" ht="38.25" x14ac:dyDescent="0.25">
      <c r="A76" s="87">
        <v>52</v>
      </c>
      <c r="B76" s="88" t="s">
        <v>71</v>
      </c>
      <c r="C76" s="89" t="s">
        <v>53</v>
      </c>
      <c r="D76" s="90">
        <v>1.2</v>
      </c>
    </row>
    <row r="77" spans="1:9" s="60" customFormat="1" ht="38.25" x14ac:dyDescent="0.25">
      <c r="A77" s="87">
        <v>53</v>
      </c>
      <c r="B77" s="88" t="s">
        <v>75</v>
      </c>
      <c r="C77" s="89" t="s">
        <v>76</v>
      </c>
      <c r="D77" s="90">
        <v>12</v>
      </c>
    </row>
    <row r="78" spans="1:9" s="60" customFormat="1" ht="25.5" x14ac:dyDescent="0.25">
      <c r="A78" s="87">
        <v>54</v>
      </c>
      <c r="B78" s="88" t="s">
        <v>77</v>
      </c>
      <c r="C78" s="89" t="s">
        <v>17</v>
      </c>
      <c r="D78" s="90">
        <v>2</v>
      </c>
    </row>
    <row r="79" spans="1:9" s="60" customFormat="1" x14ac:dyDescent="0.25">
      <c r="A79" s="85" t="s">
        <v>155</v>
      </c>
      <c r="B79" s="92"/>
      <c r="C79" s="92"/>
      <c r="D79" s="92"/>
    </row>
    <row r="80" spans="1:9" s="16" customFormat="1" ht="25.5" x14ac:dyDescent="0.25">
      <c r="A80" s="87">
        <v>55</v>
      </c>
      <c r="B80" s="88" t="s">
        <v>78</v>
      </c>
      <c r="C80" s="89" t="s">
        <v>17</v>
      </c>
      <c r="D80" s="90">
        <v>2</v>
      </c>
      <c r="F80" s="87">
        <v>57</v>
      </c>
      <c r="G80" s="88" t="s">
        <v>79</v>
      </c>
      <c r="H80" s="89" t="s">
        <v>17</v>
      </c>
      <c r="I80" s="91">
        <v>2</v>
      </c>
    </row>
    <row r="81" spans="1:9" s="16" customFormat="1" ht="25.5" x14ac:dyDescent="0.25">
      <c r="A81" s="87">
        <v>56</v>
      </c>
      <c r="B81" s="88" t="s">
        <v>77</v>
      </c>
      <c r="C81" s="89" t="s">
        <v>17</v>
      </c>
      <c r="D81" s="91">
        <v>2</v>
      </c>
    </row>
    <row r="82" spans="1:9" s="16" customFormat="1" ht="38.25" x14ac:dyDescent="0.25">
      <c r="A82" s="87">
        <v>58</v>
      </c>
      <c r="B82" s="88" t="s">
        <v>80</v>
      </c>
      <c r="C82" s="89" t="s">
        <v>53</v>
      </c>
      <c r="D82" s="91">
        <v>0.4</v>
      </c>
    </row>
    <row r="83" spans="1:9" s="60" customFormat="1" ht="25.5" x14ac:dyDescent="0.25">
      <c r="A83" s="87">
        <v>59</v>
      </c>
      <c r="B83" s="88" t="s">
        <v>81</v>
      </c>
      <c r="C83" s="89" t="s">
        <v>17</v>
      </c>
      <c r="D83" s="90">
        <v>2</v>
      </c>
      <c r="F83" s="87">
        <v>61</v>
      </c>
      <c r="G83" s="88" t="s">
        <v>83</v>
      </c>
      <c r="H83" s="89" t="s">
        <v>17</v>
      </c>
      <c r="I83" s="91">
        <v>2</v>
      </c>
    </row>
    <row r="84" spans="1:9" s="60" customFormat="1" ht="25.5" x14ac:dyDescent="0.25">
      <c r="A84" s="87">
        <v>60</v>
      </c>
      <c r="B84" s="88" t="s">
        <v>82</v>
      </c>
      <c r="C84" s="89" t="s">
        <v>17</v>
      </c>
      <c r="D84" s="91">
        <v>2</v>
      </c>
    </row>
    <row r="85" spans="1:9" s="16" customFormat="1" ht="38.25" x14ac:dyDescent="0.25">
      <c r="A85" s="87">
        <v>62</v>
      </c>
      <c r="B85" s="88" t="s">
        <v>71</v>
      </c>
      <c r="C85" s="89" t="s">
        <v>53</v>
      </c>
      <c r="D85" s="91">
        <v>0.4</v>
      </c>
    </row>
    <row r="86" spans="1:9" s="16" customFormat="1" ht="25.5" x14ac:dyDescent="0.25">
      <c r="A86" s="87">
        <v>63</v>
      </c>
      <c r="B86" s="88" t="s">
        <v>84</v>
      </c>
      <c r="C86" s="89" t="s">
        <v>17</v>
      </c>
      <c r="D86" s="90">
        <v>2</v>
      </c>
      <c r="F86" s="93">
        <v>65</v>
      </c>
      <c r="G86" s="88" t="s">
        <v>86</v>
      </c>
      <c r="H86" s="89" t="s">
        <v>17</v>
      </c>
      <c r="I86" s="91">
        <v>2</v>
      </c>
    </row>
    <row r="87" spans="1:9" s="16" customFormat="1" ht="38.25" x14ac:dyDescent="0.25">
      <c r="A87" s="87">
        <v>64</v>
      </c>
      <c r="B87" s="88" t="s">
        <v>85</v>
      </c>
      <c r="C87" s="89" t="s">
        <v>17</v>
      </c>
      <c r="D87" s="91">
        <v>2</v>
      </c>
    </row>
    <row r="88" spans="1:9" s="16" customFormat="1" ht="38.25" x14ac:dyDescent="0.25">
      <c r="A88" s="87">
        <v>66</v>
      </c>
      <c r="B88" s="88" t="s">
        <v>87</v>
      </c>
      <c r="C88" s="89" t="s">
        <v>53</v>
      </c>
      <c r="D88" s="91">
        <v>0.4</v>
      </c>
    </row>
    <row r="89" spans="1:9" s="16" customFormat="1" ht="25.5" x14ac:dyDescent="0.25">
      <c r="A89" s="87">
        <v>67</v>
      </c>
      <c r="B89" s="88" t="s">
        <v>88</v>
      </c>
      <c r="C89" s="89" t="s">
        <v>17</v>
      </c>
      <c r="D89" s="90">
        <v>3</v>
      </c>
      <c r="F89" s="93">
        <v>69</v>
      </c>
      <c r="G89" s="88" t="s">
        <v>90</v>
      </c>
      <c r="H89" s="89" t="s">
        <v>17</v>
      </c>
      <c r="I89" s="91">
        <v>3</v>
      </c>
    </row>
    <row r="90" spans="1:9" s="16" customFormat="1" ht="25.5" x14ac:dyDescent="0.25">
      <c r="A90" s="87">
        <v>68</v>
      </c>
      <c r="B90" s="88" t="s">
        <v>89</v>
      </c>
      <c r="C90" s="89" t="s">
        <v>17</v>
      </c>
      <c r="D90" s="91">
        <v>3</v>
      </c>
    </row>
    <row r="91" spans="1:9" s="16" customFormat="1" x14ac:dyDescent="0.25">
      <c r="A91" s="85" t="s">
        <v>156</v>
      </c>
      <c r="B91" s="92"/>
      <c r="C91" s="92"/>
      <c r="D91" s="92"/>
    </row>
    <row r="92" spans="1:9" s="16" customFormat="1" ht="63.75" x14ac:dyDescent="0.25">
      <c r="A92" s="87">
        <v>70</v>
      </c>
      <c r="B92" s="88" t="s">
        <v>91</v>
      </c>
      <c r="C92" s="89" t="s">
        <v>92</v>
      </c>
      <c r="D92" s="90">
        <v>2</v>
      </c>
    </row>
    <row r="93" spans="1:9" s="16" customFormat="1" ht="86.25" x14ac:dyDescent="0.25">
      <c r="A93" s="87">
        <v>71</v>
      </c>
      <c r="B93" s="88" t="s">
        <v>107</v>
      </c>
      <c r="C93" s="89" t="s">
        <v>92</v>
      </c>
      <c r="D93" s="90">
        <v>1</v>
      </c>
    </row>
    <row r="94" spans="1:9" s="16" customFormat="1" ht="51" x14ac:dyDescent="0.25">
      <c r="A94" s="87">
        <v>72</v>
      </c>
      <c r="B94" s="88" t="s">
        <v>93</v>
      </c>
      <c r="C94" s="89" t="s">
        <v>18</v>
      </c>
      <c r="D94" s="90">
        <v>1</v>
      </c>
    </row>
    <row r="95" spans="1:9" s="16" customFormat="1" ht="38.25" x14ac:dyDescent="0.25">
      <c r="A95" s="87">
        <v>73</v>
      </c>
      <c r="B95" s="88" t="s">
        <v>94</v>
      </c>
      <c r="C95" s="89" t="s">
        <v>17</v>
      </c>
      <c r="D95" s="90">
        <v>1</v>
      </c>
      <c r="F95" s="87">
        <v>75</v>
      </c>
      <c r="G95" s="88" t="s">
        <v>96</v>
      </c>
      <c r="H95" s="89" t="s">
        <v>17</v>
      </c>
      <c r="I95" s="90">
        <v>1</v>
      </c>
    </row>
    <row r="96" spans="1:9" s="16" customFormat="1" ht="38.25" x14ac:dyDescent="0.25">
      <c r="A96" s="87">
        <v>74</v>
      </c>
      <c r="B96" s="88" t="s">
        <v>95</v>
      </c>
      <c r="C96" s="89" t="s">
        <v>17</v>
      </c>
      <c r="D96" s="90">
        <v>1</v>
      </c>
    </row>
    <row r="97" spans="1:4" s="16" customFormat="1" ht="113.25" x14ac:dyDescent="0.25">
      <c r="A97" s="93">
        <v>76</v>
      </c>
      <c r="B97" s="88" t="s">
        <v>164</v>
      </c>
      <c r="C97" s="89" t="s">
        <v>14</v>
      </c>
      <c r="D97" s="90">
        <v>1</v>
      </c>
    </row>
    <row r="98" spans="1:4" s="16" customFormat="1" ht="102" x14ac:dyDescent="0.25">
      <c r="A98" s="93">
        <v>77</v>
      </c>
      <c r="B98" s="88" t="s">
        <v>129</v>
      </c>
      <c r="C98" s="89" t="s">
        <v>14</v>
      </c>
      <c r="D98" s="90">
        <v>1</v>
      </c>
    </row>
    <row r="99" spans="1:4" s="16" customFormat="1" x14ac:dyDescent="0.25">
      <c r="A99" s="85" t="s">
        <v>157</v>
      </c>
      <c r="B99" s="92"/>
      <c r="C99" s="92"/>
      <c r="D99" s="92"/>
    </row>
    <row r="100" spans="1:4" s="16" customFormat="1" ht="25.5" x14ac:dyDescent="0.25">
      <c r="A100" s="87">
        <v>78</v>
      </c>
      <c r="B100" s="88" t="s">
        <v>158</v>
      </c>
      <c r="C100" s="89" t="s">
        <v>159</v>
      </c>
      <c r="D100" s="90">
        <v>80</v>
      </c>
    </row>
    <row r="101" spans="1:4" s="16" customFormat="1" x14ac:dyDescent="0.25"/>
    <row r="102" spans="1:4" s="16" customFormat="1" x14ac:dyDescent="0.25"/>
    <row r="103" spans="1:4" s="16" customFormat="1" x14ac:dyDescent="0.25"/>
    <row r="104" spans="1:4" s="16" customFormat="1" x14ac:dyDescent="0.25"/>
    <row r="105" spans="1:4" s="16" customFormat="1" x14ac:dyDescent="0.25"/>
    <row r="106" spans="1:4" s="16" customFormat="1" x14ac:dyDescent="0.25"/>
    <row r="107" spans="1:4" s="16" customFormat="1" x14ac:dyDescent="0.25"/>
    <row r="108" spans="1:4" s="16" customFormat="1" x14ac:dyDescent="0.25"/>
    <row r="109" spans="1:4" s="16" customFormat="1" x14ac:dyDescent="0.25"/>
    <row r="110" spans="1:4" s="16" customFormat="1" x14ac:dyDescent="0.25"/>
    <row r="111" spans="1:4" s="16" customFormat="1" x14ac:dyDescent="0.25"/>
    <row r="112" spans="1:4" s="16" customFormat="1" x14ac:dyDescent="0.25"/>
    <row r="113" spans="1:4" s="16" customFormat="1" x14ac:dyDescent="0.25"/>
    <row r="114" spans="1:4" s="16" customFormat="1" x14ac:dyDescent="0.25"/>
    <row r="115" spans="1:4" s="16" customFormat="1" x14ac:dyDescent="0.25"/>
    <row r="116" spans="1:4" s="16" customFormat="1" x14ac:dyDescent="0.25"/>
    <row r="117" spans="1:4" s="16" customFormat="1" x14ac:dyDescent="0.25"/>
    <row r="118" spans="1:4" s="16" customFormat="1" x14ac:dyDescent="0.25"/>
    <row r="119" spans="1:4" s="16" customFormat="1" x14ac:dyDescent="0.25"/>
    <row r="120" spans="1:4" s="16" customFormat="1" x14ac:dyDescent="0.25"/>
    <row r="121" spans="1:4" s="16" customFormat="1" x14ac:dyDescent="0.25"/>
    <row r="122" spans="1:4" s="16" customFormat="1" x14ac:dyDescent="0.25">
      <c r="A122" s="73" t="s">
        <v>167</v>
      </c>
      <c r="B122" s="71"/>
      <c r="C122" s="78"/>
      <c r="D122" s="79"/>
    </row>
    <row r="123" spans="1:4" s="16" customFormat="1" ht="15.75" thickBot="1" x14ac:dyDescent="0.3">
      <c r="A123" s="56" t="s">
        <v>166</v>
      </c>
      <c r="B123" s="72"/>
      <c r="C123" s="57"/>
      <c r="D123" s="58"/>
    </row>
    <row r="124" spans="1:4" s="37" customFormat="1" ht="15.75" x14ac:dyDescent="0.25">
      <c r="A124" s="75" t="s">
        <v>118</v>
      </c>
      <c r="B124" s="36"/>
      <c r="C124" s="36"/>
      <c r="D124" s="36"/>
    </row>
    <row r="125" spans="1:4" s="38" customFormat="1" x14ac:dyDescent="0.25">
      <c r="A125" s="234" t="s">
        <v>117</v>
      </c>
      <c r="B125" s="234"/>
    </row>
    <row r="126" spans="1:4" s="38" customFormat="1" ht="15.75" x14ac:dyDescent="0.25">
      <c r="A126" s="234"/>
      <c r="B126" s="234"/>
      <c r="D126" s="75" t="s">
        <v>30</v>
      </c>
    </row>
    <row r="127" spans="1:4" s="38" customFormat="1" x14ac:dyDescent="0.25">
      <c r="A127" s="234"/>
      <c r="B127" s="234"/>
    </row>
    <row r="128" spans="1:4" s="38" customFormat="1" ht="15.75" x14ac:dyDescent="0.25">
      <c r="A128" s="40"/>
      <c r="B128" s="40"/>
      <c r="C128" s="34"/>
      <c r="D128" s="39"/>
    </row>
    <row r="129" spans="1:5" s="16" customFormat="1" ht="15.75" x14ac:dyDescent="0.25">
      <c r="A129" s="40"/>
      <c r="B129" s="40"/>
      <c r="C129" s="35"/>
      <c r="D129" s="35"/>
    </row>
    <row r="130" spans="1:5" s="16" customFormat="1" x14ac:dyDescent="0.25">
      <c r="E130" s="27"/>
    </row>
    <row r="131" spans="1:5" s="16" customFormat="1" x14ac:dyDescent="0.25">
      <c r="E131" s="28"/>
    </row>
    <row r="132" spans="1:5" s="16" customFormat="1" x14ac:dyDescent="0.25"/>
    <row r="133" spans="1:5" s="16" customFormat="1" ht="73.5" x14ac:dyDescent="0.25">
      <c r="A133" s="151" t="s">
        <v>346</v>
      </c>
      <c r="B133" s="153" t="s">
        <v>347</v>
      </c>
      <c r="C133" s="154" t="s">
        <v>76</v>
      </c>
      <c r="D133" s="155">
        <v>1</v>
      </c>
    </row>
    <row r="134" spans="1:5" ht="60.75" x14ac:dyDescent="0.25">
      <c r="A134" s="151" t="s">
        <v>348</v>
      </c>
      <c r="B134" s="153" t="s">
        <v>349</v>
      </c>
      <c r="C134" s="154" t="s">
        <v>229</v>
      </c>
      <c r="D134" s="155">
        <v>1</v>
      </c>
    </row>
  </sheetData>
  <mergeCells count="11">
    <mergeCell ref="A4:B4"/>
    <mergeCell ref="A8:D8"/>
    <mergeCell ref="A10:D10"/>
    <mergeCell ref="A11:D11"/>
    <mergeCell ref="A12:D12"/>
    <mergeCell ref="A125:B127"/>
    <mergeCell ref="A13:D13"/>
    <mergeCell ref="A14:D14"/>
    <mergeCell ref="A15:A16"/>
    <mergeCell ref="B15:B16"/>
    <mergeCell ref="C15:D15"/>
  </mergeCells>
  <pageMargins left="0.7" right="0.7" top="0.75" bottom="0.75" header="0.3" footer="0.3"/>
  <pageSetup paperSize="0" orientation="portrait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</vt:lpstr>
      <vt:lpstr>Лист3</vt:lpstr>
      <vt:lpstr>Лист2!Заголовки_для_печати</vt:lpstr>
      <vt:lpstr>Лист2!Область_печати</vt:lpstr>
    </vt:vector>
  </TitlesOfParts>
  <Company>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2023-11-20T08:49:30Z</cp:lastPrinted>
  <dcterms:created xsi:type="dcterms:W3CDTF">2014-09-24T06:14:29Z</dcterms:created>
  <dcterms:modified xsi:type="dcterms:W3CDTF">2023-11-20T08:58:50Z</dcterms:modified>
</cp:coreProperties>
</file>